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ratura" sheetId="1" state="visible" r:id="rId2"/>
    <sheet name="datos" sheetId="2" state="visible" r:id="rId3"/>
  </sheets>
  <definedNames>
    <definedName function="false" hidden="false" name="sem1" vbProcedure="false">datos!$B$6:$L$16</definedName>
    <definedName function="false" hidden="false" name="sem2" vbProcedure="false">datos!$B$18:$P$28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<sst xmlns="http://schemas.openxmlformats.org/spreadsheetml/2006/main" count="139" uniqueCount="87">
  <si>
    <t xml:space="preserve">revealed recordings</t>
  </si>
  <si>
    <t xml:space="preserve">Calle constancia No.59</t>
  </si>
  <si>
    <t xml:space="preserve">Col.general real</t>
  </si>
  <si>
    <t xml:space="preserve">clave</t>
  </si>
  <si>
    <t xml:space="preserve">SDA</t>
  </si>
  <si>
    <t xml:space="preserve"> desempeño</t>
  </si>
  <si>
    <t xml:space="preserve">Nombre </t>
  </si>
  <si>
    <t xml:space="preserve">puntualidad</t>
  </si>
  <si>
    <t xml:space="preserve">Turno</t>
  </si>
  <si>
    <t xml:space="preserve">Matutino</t>
  </si>
  <si>
    <t xml:space="preserve">impuesto</t>
  </si>
  <si>
    <t xml:space="preserve">1 semana</t>
  </si>
  <si>
    <t xml:space="preserve">horas extras1</t>
  </si>
  <si>
    <t xml:space="preserve">2 semana</t>
  </si>
  <si>
    <t xml:space="preserve">horas extras 2</t>
  </si>
  <si>
    <t xml:space="preserve">suma </t>
  </si>
  <si>
    <t xml:space="preserve">total</t>
  </si>
  <si>
    <t xml:space="preserve">A</t>
  </si>
  <si>
    <t xml:space="preserve">MATUTINO</t>
  </si>
  <si>
    <t xml:space="preserve">JORNADA LABORAL </t>
  </si>
  <si>
    <t xml:space="preserve">IMPUESTO QUINCENAL</t>
  </si>
  <si>
    <t xml:space="preserve">DESEMPEÑO</t>
  </si>
  <si>
    <t xml:space="preserve">B</t>
  </si>
  <si>
    <t xml:space="preserve">VESPERTINO</t>
  </si>
  <si>
    <t xml:space="preserve">BUENO</t>
  </si>
  <si>
    <t xml:space="preserve">C</t>
  </si>
  <si>
    <t xml:space="preserve">NOCTURNO</t>
  </si>
  <si>
    <t xml:space="preserve">REGULAR</t>
  </si>
  <si>
    <t xml:space="preserve">MALO</t>
  </si>
  <si>
    <t xml:space="preserve">N. PLAZA</t>
  </si>
  <si>
    <t xml:space="preserve">NOMBRE</t>
  </si>
  <si>
    <t xml:space="preserve">AP. PATERNO</t>
  </si>
  <si>
    <t xml:space="preserve">AP. MATERNO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</si>
  <si>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</si>
  <si>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</si>
  <si>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</si>
  <si>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</si>
  <si>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</si>
  <si>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</si>
  <si>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IMR</t>
  </si>
  <si>
    <t xml:space="preserve">Irma Ivette</t>
  </si>
  <si>
    <t xml:space="preserve">Muñoz</t>
  </si>
  <si>
    <t xml:space="preserve">Ramírez</t>
  </si>
  <si>
    <t xml:space="preserve">MATUTINO </t>
  </si>
  <si>
    <t xml:space="preserve">Samuel</t>
  </si>
  <si>
    <t xml:space="preserve">Díaz</t>
  </si>
  <si>
    <t xml:space="preserve">Amezquita</t>
  </si>
  <si>
    <t xml:space="preserve">APG</t>
  </si>
  <si>
    <t xml:space="preserve">Aurora</t>
  </si>
  <si>
    <t xml:space="preserve">Pont</t>
  </si>
  <si>
    <t xml:space="preserve">Guerra</t>
  </si>
  <si>
    <t xml:space="preserve">DGP</t>
  </si>
  <si>
    <t xml:space="preserve">David</t>
  </si>
  <si>
    <t xml:space="preserve">Gutiérrez</t>
  </si>
  <si>
    <t xml:space="preserve">/</t>
  </si>
  <si>
    <t xml:space="preserve">MJD</t>
  </si>
  <si>
    <t xml:space="preserve">Mauricio</t>
  </si>
  <si>
    <t xml:space="preserve"> Juárez</t>
  </si>
  <si>
    <t xml:space="preserve">YSS</t>
  </si>
  <si>
    <t xml:space="preserve">Yolanda</t>
  </si>
  <si>
    <t xml:space="preserve">Serrano</t>
  </si>
  <si>
    <t xml:space="preserve">Suarez </t>
  </si>
  <si>
    <t xml:space="preserve">AMD</t>
  </si>
  <si>
    <t xml:space="preserve">Andrea</t>
  </si>
  <si>
    <t xml:space="preserve">Mora</t>
  </si>
  <si>
    <t xml:space="preserve">Dávalos</t>
  </si>
  <si>
    <t xml:space="preserve">MBN</t>
  </si>
  <si>
    <t xml:space="preserve">Miguel</t>
  </si>
  <si>
    <t xml:space="preserve">Borja</t>
  </si>
  <si>
    <t xml:space="preserve"> Nuño</t>
  </si>
  <si>
    <t xml:space="preserve">VAG</t>
  </si>
  <si>
    <t xml:space="preserve">Verónica</t>
  </si>
  <si>
    <t xml:space="preserve">Álvarez</t>
  </si>
  <si>
    <t xml:space="preserve">González</t>
  </si>
  <si>
    <t xml:space="preserve">MRB</t>
  </si>
  <si>
    <t xml:space="preserve">Mario</t>
  </si>
  <si>
    <t xml:space="preserve">Ramos</t>
  </si>
  <si>
    <t xml:space="preserve">NO. PLAZA</t>
  </si>
  <si>
    <t xml:space="preserve">PAGO QUINCENAL S/IMP.</t>
  </si>
  <si>
    <t xml:space="preserve">IMPUESTO A PAGAR</t>
  </si>
  <si>
    <t xml:space="preserve">TOTAL QUINCENAL</t>
  </si>
  <si>
    <t xml:space="preserve">PUNTUALIDAD</t>
  </si>
  <si>
    <t xml:space="preserve">BONO 1</t>
  </si>
  <si>
    <t xml:space="preserve">BONO 2</t>
  </si>
  <si>
    <t xml:space="preserve">TOTAL FINAL</t>
  </si>
  <si>
    <t xml:space="preserve">SI</t>
  </si>
  <si>
    <t xml:space="preserve">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</si>
</sst>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.00%"/>
    <numFmt numFmtId="167" formatCode="_-\$* #,##0.00_-;&quot;-$&quot;* #,##0.00_-;_-\$* \-??_-;_-@_-"/>
    <numFmt numFmtId="168" formatCode="_-&quot;$ &quot;* #,##0.00_-;&quot;-$ &quot;* #,##0.00_-;_-&quot;$ &quot;* \-??_-;_-@_-"/>
  </numFmts>
  <fonts count="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0"/>
      <charset val="1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6600CC"/>
        <bgColor rgb="FF800080"/>
      </patternFill>
    </fill>
    <fill>
      <patternFill patternType="solid">
        <fgColor rgb="FF330099"/>
        <bgColor rgb="FF000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330099"/>
      <rgbColor rgb="FF808000"/>
      <rgbColor rgb="FF6600CC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793080</xdr:colOff>
      <xdr:row>5</xdr:row>
      <xdr:rowOff>66960</xdr:rowOff>
    </xdr:from>
    <xdr:to>
      <xdr:col>6</xdr:col>
      <xdr:colOff>138600</xdr:colOff>
      <xdr:row>15</xdr:row>
      <xdr:rowOff>149400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3231360" y="879480"/>
          <a:ext cx="1783800" cy="1720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89280</xdr:colOff>
      <xdr:row>29</xdr:row>
      <xdr:rowOff>135360</xdr:rowOff>
    </xdr:from>
    <xdr:to>
      <xdr:col>3</xdr:col>
      <xdr:colOff>119880</xdr:colOff>
      <xdr:row>40</xdr:row>
      <xdr:rowOff>85320</xdr:rowOff>
    </xdr:to>
    <xdr:pic>
      <xdr:nvPicPr>
        <xdr:cNvPr id="1" name="Imagen 1" descr=""/>
        <xdr:cNvPicPr/>
      </xdr:nvPicPr>
      <xdr:blipFill>
        <a:blip r:embed="rId1"/>
        <a:stretch/>
      </xdr:blipFill>
      <xdr:spPr>
        <a:xfrm>
          <a:off x="679680" y="5558040"/>
          <a:ext cx="1773720" cy="1731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6:J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9" activeCellId="0" sqref="N19"/>
    </sheetView>
  </sheetViews>
  <sheetFormatPr defaultRowHeight="12.8"/>
  <cols>
    <col collapsed="false" hidden="false" max="6" min="1" style="0" width="11.5204081632653"/>
    <col collapsed="false" hidden="false" max="7" min="7" style="0" width="14.8673469387755"/>
    <col collapsed="false" hidden="false" max="8" min="8" style="0" width="19.3112244897959"/>
    <col collapsed="false" hidden="false" max="9" min="9" style="0" width="11.5204081632653"/>
    <col collapsed="false" hidden="false" max="10" min="10" style="0" width="16.2551020408163"/>
    <col collapsed="false" hidden="false" max="1025" min="11" style="0" width="11.5204081632653"/>
  </cols>
  <sheetData>
    <row r="6" customFormat="false" ht="12.8" hidden="false" customHeight="false" outlineLevel="0" collapsed="false"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E7" s="1"/>
      <c r="F7" s="2"/>
      <c r="G7" s="3"/>
      <c r="H7" s="3" t="s">
        <v>0</v>
      </c>
      <c r="I7" s="3"/>
      <c r="J7" s="1"/>
    </row>
    <row r="8" customFormat="false" ht="12.8" hidden="false" customHeight="false" outlineLevel="0" collapsed="false">
      <c r="E8" s="1"/>
      <c r="F8" s="2"/>
      <c r="G8" s="1"/>
      <c r="H8" s="1" t="s">
        <v>1</v>
      </c>
      <c r="I8" s="1"/>
      <c r="J8" s="1"/>
    </row>
    <row r="9" customFormat="false" ht="12.8" hidden="false" customHeight="false" outlineLevel="0" collapsed="false">
      <c r="E9" s="1"/>
      <c r="F9" s="2"/>
      <c r="G9" s="1"/>
      <c r="H9" s="1" t="s">
        <v>2</v>
      </c>
      <c r="I9" s="1"/>
      <c r="J9" s="1"/>
    </row>
    <row r="10" customFormat="false" ht="12.8" hidden="false" customHeight="false" outlineLevel="0" collapsed="false">
      <c r="E10" s="1"/>
      <c r="F10" s="2"/>
      <c r="G10" s="1"/>
      <c r="H10" s="1"/>
      <c r="I10" s="1"/>
      <c r="J10" s="1"/>
    </row>
    <row r="11" customFormat="false" ht="12.8" hidden="false" customHeight="false" outlineLevel="0" collapsed="false">
      <c r="E11" s="1"/>
      <c r="F11" s="2"/>
      <c r="G11" s="1"/>
      <c r="H11" s="1"/>
      <c r="I11" s="1"/>
      <c r="J11" s="1"/>
    </row>
    <row r="12" customFormat="false" ht="12.8" hidden="false" customHeight="false" outlineLevel="0" collapsed="false">
      <c r="E12" s="1"/>
      <c r="F12" s="2"/>
      <c r="G12" s="1"/>
      <c r="H12" s="1"/>
      <c r="I12" s="1"/>
      <c r="J12" s="1"/>
    </row>
    <row r="13" customFormat="false" ht="12.8" hidden="false" customHeight="false" outlineLevel="0" collapsed="false">
      <c r="E13" s="1"/>
      <c r="F13" s="2"/>
      <c r="G13" s="1"/>
      <c r="H13" s="1"/>
      <c r="I13" s="1"/>
      <c r="J13" s="1"/>
    </row>
    <row r="14" customFormat="false" ht="12.8" hidden="false" customHeight="false" outlineLevel="0" collapsed="false">
      <c r="E14" s="1"/>
      <c r="F14" s="2"/>
      <c r="G14" s="1"/>
      <c r="H14" s="1"/>
      <c r="I14" s="1"/>
      <c r="J14" s="1"/>
    </row>
    <row r="15" customFormat="false" ht="12.8" hidden="false" customHeight="false" outlineLevel="0" collapsed="false">
      <c r="E15" s="1"/>
      <c r="F15" s="2"/>
      <c r="G15" s="1"/>
      <c r="H15" s="1"/>
      <c r="I15" s="1"/>
      <c r="J15" s="1"/>
    </row>
    <row r="16" customFormat="false" ht="12.8" hidden="false" customHeight="false" outlineLevel="0" collapsed="false">
      <c r="E16" s="1"/>
      <c r="F16" s="1"/>
      <c r="G16" s="1"/>
      <c r="H16" s="1"/>
      <c r="I16" s="1"/>
      <c r="J16" s="4"/>
    </row>
    <row r="17" customFormat="false" ht="12.8" hidden="false" customHeight="false" outlineLevel="0" collapsed="false">
      <c r="E17" s="1" t="s">
        <v>3</v>
      </c>
      <c r="F17" s="1"/>
      <c r="G17" s="5" t="s">
        <v>4</v>
      </c>
      <c r="H17" s="1"/>
      <c r="I17" s="1" t="s">
        <v>5</v>
      </c>
      <c r="J17" s="5" t="n">
        <f aca="false">VLOOKUP(G17,sem2,11)</f>
        <v>1</v>
      </c>
    </row>
    <row r="18" customFormat="false" ht="12.8" hidden="false" customHeight="false" outlineLevel="0" collapsed="false">
      <c r="E18" s="1" t="s">
        <v>6</v>
      </c>
      <c r="F18" s="1"/>
      <c r="G18" s="5" t="str">
        <f aca="false">VLOOKUP(G17,sem1,2)</f>
        <v>Samuel</v>
      </c>
      <c r="H18" s="1"/>
      <c r="I18" s="1" t="s">
        <v>7</v>
      </c>
      <c r="J18" s="5" t="str">
        <f aca="false">VLOOKUP(G17,sem2,10)</f>
        <v>SI</v>
      </c>
    </row>
    <row r="19" customFormat="false" ht="12.8" hidden="false" customHeight="false" outlineLevel="0" collapsed="false">
      <c r="E19" s="1" t="s">
        <v>8</v>
      </c>
      <c r="F19" s="1"/>
      <c r="G19" s="5" t="s">
        <v>9</v>
      </c>
      <c r="H19" s="1"/>
      <c r="I19" s="1" t="s">
        <v>10</v>
      </c>
      <c r="J19" s="5" t="n">
        <f aca="false">VLOOKUP(G17,sem2,8)</f>
        <v>101</v>
      </c>
    </row>
    <row r="20" customFormat="false" ht="12.8" hidden="false" customHeight="false" outlineLevel="0" collapsed="false">
      <c r="E20" s="1" t="s">
        <v>11</v>
      </c>
      <c r="F20" s="1"/>
      <c r="G20" s="6" t="n">
        <v>1176</v>
      </c>
      <c r="H20" s="1"/>
      <c r="I20" s="1"/>
      <c r="J20" s="1"/>
    </row>
    <row r="21" customFormat="false" ht="12.8" hidden="false" customHeight="false" outlineLevel="0" collapsed="false">
      <c r="E21" s="1" t="s">
        <v>12</v>
      </c>
      <c r="F21" s="1"/>
      <c r="G21" s="5" t="n">
        <v>0</v>
      </c>
      <c r="H21" s="1"/>
      <c r="I21" s="1"/>
      <c r="J21" s="1"/>
    </row>
    <row r="22" customFormat="false" ht="12.8" hidden="false" customHeight="false" outlineLevel="0" collapsed="false">
      <c r="E22" s="1" t="s">
        <v>13</v>
      </c>
      <c r="F22" s="1"/>
      <c r="G22" s="5" t="n">
        <f aca="false">VLOOKUP(G17,sem2,4)</f>
        <v>6723</v>
      </c>
      <c r="H22" s="1"/>
      <c r="I22" s="1"/>
      <c r="J22" s="1"/>
    </row>
    <row r="23" customFormat="false" ht="12.8" hidden="false" customHeight="false" outlineLevel="0" collapsed="false">
      <c r="E23" s="1" t="s">
        <v>14</v>
      </c>
      <c r="F23" s="1"/>
      <c r="G23" s="6" t="n">
        <v>32.4</v>
      </c>
      <c r="H23" s="1"/>
      <c r="I23" s="1"/>
      <c r="J23" s="1"/>
    </row>
    <row r="24" customFormat="false" ht="12.8" hidden="false" customHeight="false" outlineLevel="0" collapsed="false">
      <c r="E24" s="1"/>
      <c r="F24" s="1"/>
      <c r="G24" s="1"/>
      <c r="H24" s="1"/>
      <c r="I24" s="1" t="s">
        <v>15</v>
      </c>
      <c r="J24" s="6" t="n">
        <v>4192</v>
      </c>
    </row>
    <row r="25" customFormat="false" ht="12.8" hidden="false" customHeight="false" outlineLevel="0" collapsed="false">
      <c r="E25" s="1"/>
      <c r="F25" s="1"/>
      <c r="G25" s="1"/>
      <c r="H25" s="1"/>
      <c r="I25" s="1" t="s">
        <v>10</v>
      </c>
      <c r="J25" s="6" t="n">
        <v>109.88</v>
      </c>
    </row>
    <row r="26" customFormat="false" ht="12.8" hidden="false" customHeight="false" outlineLevel="0" collapsed="false">
      <c r="E26" s="1"/>
      <c r="F26" s="1"/>
      <c r="G26" s="1"/>
      <c r="H26" s="1"/>
      <c r="I26" s="1" t="s">
        <v>16</v>
      </c>
      <c r="J26" s="6" t="n">
        <v>4082.2</v>
      </c>
    </row>
    <row r="27" customFormat="false" ht="12.8" hidden="false" customHeight="false" outlineLevel="0" collapsed="false">
      <c r="E27" s="1"/>
      <c r="F27" s="1"/>
      <c r="G27" s="1"/>
      <c r="H27" s="1"/>
      <c r="I27" s="1"/>
      <c r="J27" s="1"/>
    </row>
    <row r="28" customFormat="false" ht="12.8" hidden="false" customHeight="false" outlineLevel="0" collapsed="false">
      <c r="E28" s="1"/>
      <c r="F28" s="1"/>
      <c r="G28" s="1"/>
      <c r="H28" s="1"/>
      <c r="I28" s="1"/>
      <c r="J28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8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B6" activeCellId="0" sqref="B6"/>
    </sheetView>
  </sheetViews>
  <sheetFormatPr defaultRowHeight="12.75"/>
  <cols>
    <col collapsed="false" hidden="false" max="1" min="1" style="0" width="8.36734693877551"/>
    <col collapsed="false" hidden="false" max="2" min="2" style="0" width="11.4744897959184"/>
    <col collapsed="false" hidden="false" max="3" min="3" style="0" width="13.2295918367347"/>
    <col collapsed="false" hidden="false" max="4" min="4" style="0" width="10.6632653061225"/>
    <col collapsed="false" hidden="false" max="5" min="5" style="0" width="13.0918367346939"/>
    <col collapsed="false" hidden="false" max="6" min="6" style="0" width="20.5204081632653"/>
    <col collapsed="false" hidden="false" max="7" min="7" style="0" width="13.3622448979592"/>
    <col collapsed="false" hidden="false" max="8" min="8" style="0" width="14.3112244897959"/>
    <col collapsed="false" hidden="false" max="9" min="9" style="0" width="13.9030612244898"/>
    <col collapsed="false" hidden="false" max="10" min="10" style="0" width="11.8775510204082"/>
    <col collapsed="false" hidden="false" max="11" min="11" style="0" width="14.3112244897959"/>
    <col collapsed="false" hidden="false" max="12" min="12" style="0" width="13.2295918367347"/>
    <col collapsed="false" hidden="false" max="13" min="13" style="0" width="14.8469387755102"/>
    <col collapsed="false" hidden="false" max="15" min="14" style="0" width="8.36734693877551"/>
    <col collapsed="false" hidden="false" max="16" min="16" style="0" width="10.3928571428571"/>
    <col collapsed="false" hidden="false" max="1025" min="17" style="0" width="8.36734693877551"/>
  </cols>
  <sheetData>
    <row r="1" customFormat="false" ht="12.75" hidden="false" customHeight="false" outlineLevel="0" collapsed="false">
      <c r="B1" s="7" t="s">
        <v>17</v>
      </c>
      <c r="C1" s="7" t="s">
        <v>18</v>
      </c>
      <c r="D1" s="7" t="n">
        <v>24.5</v>
      </c>
      <c r="F1" s="7" t="s">
        <v>19</v>
      </c>
      <c r="G1" s="7" t="n">
        <v>48</v>
      </c>
      <c r="I1" s="8" t="s">
        <v>20</v>
      </c>
      <c r="J1" s="8"/>
      <c r="L1" s="8" t="s">
        <v>21</v>
      </c>
      <c r="M1" s="8"/>
      <c r="N1" s="8"/>
    </row>
    <row r="2" customFormat="false" ht="12.75" hidden="false" customHeight="false" outlineLevel="0" collapsed="false">
      <c r="B2" s="7" t="s">
        <v>22</v>
      </c>
      <c r="C2" s="7" t="s">
        <v>23</v>
      </c>
      <c r="D2" s="7" t="n">
        <v>27.4</v>
      </c>
      <c r="I2" s="9" t="s">
        <v>17</v>
      </c>
      <c r="J2" s="10" t="n">
        <v>0.025</v>
      </c>
      <c r="L2" s="9" t="n">
        <v>1</v>
      </c>
      <c r="M2" s="10" t="s">
        <v>24</v>
      </c>
      <c r="N2" s="11" t="n">
        <v>200</v>
      </c>
    </row>
    <row r="3" customFormat="false" ht="12.75" hidden="false" customHeight="false" outlineLevel="0" collapsed="false">
      <c r="B3" s="7" t="s">
        <v>25</v>
      </c>
      <c r="C3" s="7" t="s">
        <v>26</v>
      </c>
      <c r="D3" s="7" t="n">
        <v>32.8</v>
      </c>
      <c r="I3" s="9" t="s">
        <v>22</v>
      </c>
      <c r="J3" s="10" t="n">
        <v>0.034</v>
      </c>
      <c r="L3" s="9" t="n">
        <v>2</v>
      </c>
      <c r="M3" s="10" t="s">
        <v>27</v>
      </c>
      <c r="N3" s="11" t="n">
        <v>100</v>
      </c>
    </row>
    <row r="4" customFormat="false" ht="12.75" hidden="false" customHeight="false" outlineLevel="0" collapsed="false">
      <c r="I4" s="9" t="s">
        <v>25</v>
      </c>
      <c r="J4" s="10" t="n">
        <v>0.041</v>
      </c>
      <c r="L4" s="9" t="n">
        <v>3</v>
      </c>
      <c r="M4" s="10" t="s">
        <v>28</v>
      </c>
      <c r="N4" s="11" t="n">
        <v>0</v>
      </c>
    </row>
    <row r="6" customFormat="false" ht="25.5" hidden="false" customHeight="false" outlineLevel="0" collapsed="false">
      <c r="B6" s="12" t="s">
        <v>29</v>
      </c>
      <c r="C6" s="12" t="s">
        <v>30</v>
      </c>
      <c r="D6" s="12" t="s">
        <v>31</v>
      </c>
      <c r="E6" s="12" t="s">
        <v>32</v>
      </c>
      <c r="F6" s="12" t="s">
        <v>33</v>
      </c>
      <c r="G6" s="12" t="s">
        <v>33</v>
      </c>
      <c r="H6" s="12" t="s">
        <v>34</v>
      </c>
      <c r="I6" s="12" t="s">
        <v>35</v>
      </c>
      <c r="J6" s="12" t="s">
        <v>36</v>
      </c>
      <c r="K6" s="12" t="s">
        <v>37</v>
      </c>
      <c r="L6" s="12" t="s">
        <v>38</v>
      </c>
      <c r="M6" s="13"/>
    </row>
    <row r="7" customFormat="false" ht="14.6" hidden="false" customHeight="false" outlineLevel="0" collapsed="false">
      <c r="B7" s="14" t="s">
        <v>39</v>
      </c>
      <c r="C7" s="15" t="s">
        <v>40</v>
      </c>
      <c r="D7" s="15" t="s">
        <v>41</v>
      </c>
      <c r="E7" s="15" t="s">
        <v>42</v>
      </c>
      <c r="F7" s="14" t="s">
        <v>17</v>
      </c>
      <c r="G7" s="14" t="s">
        <v>43</v>
      </c>
      <c r="H7" s="14" t="n">
        <v>52</v>
      </c>
      <c r="I7" s="16" t="n">
        <v>4</v>
      </c>
      <c r="J7" s="17" t="n">
        <v>1550</v>
      </c>
      <c r="K7" s="17" t="n">
        <v>1220</v>
      </c>
      <c r="L7" s="17" t="n">
        <v>1564</v>
      </c>
      <c r="M7" s="18"/>
    </row>
    <row r="8" customFormat="false" ht="14.6" hidden="false" customHeight="false" outlineLevel="0" collapsed="false">
      <c r="B8" s="14" t="s">
        <v>4</v>
      </c>
      <c r="C8" s="15" t="s">
        <v>44</v>
      </c>
      <c r="D8" s="15" t="s">
        <v>45</v>
      </c>
      <c r="E8" s="15" t="s">
        <v>46</v>
      </c>
      <c r="F8" s="14" t="s">
        <v>17</v>
      </c>
      <c r="G8" s="14" t="s">
        <v>23</v>
      </c>
      <c r="H8" s="14" t="n">
        <v>48</v>
      </c>
      <c r="I8" s="14" t="n">
        <v>0</v>
      </c>
      <c r="J8" s="17" t="n">
        <v>8876</v>
      </c>
      <c r="K8" s="17" t="n">
        <v>6453</v>
      </c>
      <c r="L8" s="17" t="n">
        <v>6780</v>
      </c>
      <c r="M8" s="18"/>
    </row>
    <row r="9" customFormat="false" ht="14.6" hidden="false" customHeight="false" outlineLevel="0" collapsed="false">
      <c r="B9" s="14" t="s">
        <v>47</v>
      </c>
      <c r="C9" s="15" t="s">
        <v>48</v>
      </c>
      <c r="D9" s="15" t="s">
        <v>49</v>
      </c>
      <c r="E9" s="15" t="s">
        <v>50</v>
      </c>
      <c r="F9" s="14" t="s">
        <v>25</v>
      </c>
      <c r="G9" s="14" t="s">
        <v>23</v>
      </c>
      <c r="H9" s="14" t="n">
        <v>45</v>
      </c>
      <c r="I9" s="14" t="n">
        <v>0</v>
      </c>
      <c r="J9" s="17" t="n">
        <v>2334</v>
      </c>
      <c r="K9" s="17" t="n">
        <v>3166</v>
      </c>
      <c r="L9" s="17" t="n">
        <v>7865</v>
      </c>
      <c r="M9" s="18"/>
    </row>
    <row r="10" customFormat="false" ht="14.6" hidden="false" customHeight="false" outlineLevel="0" collapsed="false">
      <c r="B10" s="14" t="s">
        <v>51</v>
      </c>
      <c r="C10" s="15" t="s">
        <v>52</v>
      </c>
      <c r="D10" s="15" t="s">
        <v>53</v>
      </c>
      <c r="E10" s="15" t="s">
        <v>54</v>
      </c>
      <c r="F10" s="14" t="s">
        <v>25</v>
      </c>
      <c r="G10" s="14" t="s">
        <v>26</v>
      </c>
      <c r="H10" s="14" t="n">
        <v>40</v>
      </c>
      <c r="I10" s="14" t="n">
        <v>5</v>
      </c>
      <c r="J10" s="17" t="n">
        <v>6788</v>
      </c>
      <c r="K10" s="17" t="n">
        <v>4566</v>
      </c>
      <c r="L10" s="17" t="n">
        <v>3456</v>
      </c>
      <c r="M10" s="18"/>
    </row>
    <row r="11" customFormat="false" ht="14.6" hidden="false" customHeight="false" outlineLevel="0" collapsed="false">
      <c r="B11" s="14" t="s">
        <v>55</v>
      </c>
      <c r="C11" s="15" t="s">
        <v>56</v>
      </c>
      <c r="D11" s="15" t="s">
        <v>57</v>
      </c>
      <c r="E11" s="15" t="s">
        <v>45</v>
      </c>
      <c r="F11" s="14" t="s">
        <v>22</v>
      </c>
      <c r="G11" s="14" t="s">
        <v>43</v>
      </c>
      <c r="H11" s="14" t="n">
        <v>50</v>
      </c>
      <c r="I11" s="14" t="n">
        <v>7</v>
      </c>
      <c r="J11" s="17" t="n">
        <v>4332</v>
      </c>
      <c r="K11" s="17" t="n">
        <v>7453</v>
      </c>
      <c r="L11" s="17" t="n">
        <v>2344</v>
      </c>
      <c r="M11" s="18"/>
    </row>
    <row r="12" customFormat="false" ht="14.6" hidden="false" customHeight="false" outlineLevel="0" collapsed="false">
      <c r="B12" s="14" t="s">
        <v>58</v>
      </c>
      <c r="C12" s="15" t="s">
        <v>59</v>
      </c>
      <c r="D12" s="15" t="s">
        <v>60</v>
      </c>
      <c r="E12" s="15" t="s">
        <v>61</v>
      </c>
      <c r="F12" s="14" t="s">
        <v>25</v>
      </c>
      <c r="G12" s="14" t="s">
        <v>26</v>
      </c>
      <c r="H12" s="14" t="n">
        <v>49</v>
      </c>
      <c r="I12" s="14" t="n">
        <v>4</v>
      </c>
      <c r="J12" s="17" t="n">
        <v>3456</v>
      </c>
      <c r="K12" s="17" t="n">
        <v>1234</v>
      </c>
      <c r="L12" s="17" t="n">
        <v>7654</v>
      </c>
      <c r="M12" s="18"/>
    </row>
    <row r="13" customFormat="false" ht="14.6" hidden="false" customHeight="false" outlineLevel="0" collapsed="false">
      <c r="B13" s="14" t="s">
        <v>62</v>
      </c>
      <c r="C13" s="15" t="s">
        <v>63</v>
      </c>
      <c r="D13" s="15" t="s">
        <v>64</v>
      </c>
      <c r="E13" s="15" t="s">
        <v>65</v>
      </c>
      <c r="F13" s="14" t="s">
        <v>17</v>
      </c>
      <c r="G13" s="14" t="s">
        <v>23</v>
      </c>
      <c r="H13" s="14" t="n">
        <v>54</v>
      </c>
      <c r="I13" s="14" t="n">
        <v>12</v>
      </c>
      <c r="J13" s="17" t="n">
        <v>3455</v>
      </c>
      <c r="K13" s="17" t="n">
        <v>4567</v>
      </c>
      <c r="L13" s="17" t="n">
        <v>8564</v>
      </c>
      <c r="M13" s="18"/>
    </row>
    <row r="14" customFormat="false" ht="14.6" hidden="false" customHeight="false" outlineLevel="0" collapsed="false">
      <c r="B14" s="14" t="s">
        <v>66</v>
      </c>
      <c r="C14" s="15" t="s">
        <v>67</v>
      </c>
      <c r="D14" s="15" t="s">
        <v>68</v>
      </c>
      <c r="E14" s="15" t="s">
        <v>69</v>
      </c>
      <c r="F14" s="14" t="s">
        <v>22</v>
      </c>
      <c r="G14" s="14" t="s">
        <v>26</v>
      </c>
      <c r="H14" s="14" t="n">
        <v>48</v>
      </c>
      <c r="I14" s="14" t="n">
        <v>0</v>
      </c>
      <c r="J14" s="17" t="n">
        <v>2455</v>
      </c>
      <c r="K14" s="17" t="n">
        <v>6784</v>
      </c>
      <c r="L14" s="17" t="n">
        <v>3997</v>
      </c>
      <c r="M14" s="18"/>
    </row>
    <row r="15" customFormat="false" ht="14.6" hidden="false" customHeight="false" outlineLevel="0" collapsed="false">
      <c r="B15" s="14" t="s">
        <v>70</v>
      </c>
      <c r="C15" s="15" t="s">
        <v>71</v>
      </c>
      <c r="D15" s="15" t="s">
        <v>72</v>
      </c>
      <c r="E15" s="15" t="s">
        <v>73</v>
      </c>
      <c r="F15" s="14" t="s">
        <v>22</v>
      </c>
      <c r="G15" s="14" t="s">
        <v>23</v>
      </c>
      <c r="H15" s="14" t="n">
        <v>60</v>
      </c>
      <c r="I15" s="14" t="n">
        <v>0</v>
      </c>
      <c r="J15" s="17" t="n">
        <v>3456</v>
      </c>
      <c r="K15" s="17" t="n">
        <v>9766</v>
      </c>
      <c r="L15" s="17" t="n">
        <v>3245</v>
      </c>
      <c r="M15" s="18"/>
    </row>
    <row r="16" customFormat="false" ht="14.6" hidden="false" customHeight="false" outlineLevel="0" collapsed="false">
      <c r="B16" s="14" t="s">
        <v>74</v>
      </c>
      <c r="C16" s="15" t="s">
        <v>75</v>
      </c>
      <c r="D16" s="15" t="s">
        <v>76</v>
      </c>
      <c r="E16" s="15" t="s">
        <v>45</v>
      </c>
      <c r="F16" s="14" t="s">
        <v>25</v>
      </c>
      <c r="G16" s="14" t="s">
        <v>26</v>
      </c>
      <c r="H16" s="14" t="n">
        <v>51</v>
      </c>
      <c r="I16" s="14" t="n">
        <v>4</v>
      </c>
      <c r="J16" s="17" t="n">
        <v>6789</v>
      </c>
      <c r="K16" s="17" t="n">
        <v>2304</v>
      </c>
      <c r="L16" s="17" t="n">
        <v>3245</v>
      </c>
      <c r="M16" s="18"/>
    </row>
    <row r="17" customFormat="false" ht="12.75" hidden="false" customHeight="false" outlineLevel="0" collapsed="false">
      <c r="J17" s="19"/>
    </row>
    <row r="18" customFormat="false" ht="38.25" hidden="false" customHeight="false" outlineLevel="0" collapsed="false">
      <c r="B18" s="12" t="s">
        <v>77</v>
      </c>
      <c r="C18" s="12" t="s">
        <v>34</v>
      </c>
      <c r="D18" s="12" t="s">
        <v>35</v>
      </c>
      <c r="E18" s="12" t="s">
        <v>36</v>
      </c>
      <c r="F18" s="12" t="s">
        <v>37</v>
      </c>
      <c r="G18" s="12" t="s">
        <v>38</v>
      </c>
      <c r="H18" s="12" t="s">
        <v>78</v>
      </c>
      <c r="I18" s="12" t="s">
        <v>79</v>
      </c>
      <c r="J18" s="12" t="s">
        <v>80</v>
      </c>
      <c r="K18" s="12" t="s">
        <v>81</v>
      </c>
      <c r="L18" s="12" t="s">
        <v>21</v>
      </c>
      <c r="M18" s="12" t="s">
        <v>21</v>
      </c>
      <c r="N18" s="12" t="s">
        <v>82</v>
      </c>
      <c r="O18" s="12" t="s">
        <v>83</v>
      </c>
      <c r="P18" s="12" t="s">
        <v>84</v>
      </c>
      <c r="Q18" s="13"/>
    </row>
    <row r="19" customFormat="false" ht="12.8" hidden="false" customHeight="false" outlineLevel="0" collapsed="false">
      <c r="B19" s="14" t="s">
        <v>39</v>
      </c>
      <c r="C19" s="14" t="n">
        <v>49</v>
      </c>
      <c r="D19" s="14" t="n">
        <v>4</v>
      </c>
      <c r="E19" s="17" t="n">
        <v>1324</v>
      </c>
      <c r="F19" s="17" t="n">
        <v>6512</v>
      </c>
      <c r="G19" s="17" t="n">
        <v>1500</v>
      </c>
      <c r="H19" s="20" t="n">
        <v>3445</v>
      </c>
      <c r="I19" s="17" t="n">
        <v>100</v>
      </c>
      <c r="J19" s="20" t="n">
        <v>1000</v>
      </c>
      <c r="K19" s="14" t="s">
        <v>85</v>
      </c>
      <c r="L19" s="14" t="n">
        <v>1</v>
      </c>
      <c r="M19" s="14" t="n">
        <v>2</v>
      </c>
      <c r="N19" s="17" t="n">
        <v>5834</v>
      </c>
      <c r="O19" s="17" t="n">
        <v>5835</v>
      </c>
      <c r="P19" s="20" t="n">
        <v>2334</v>
      </c>
      <c r="Q19" s="18"/>
    </row>
    <row r="20" customFormat="false" ht="12.8" hidden="false" customHeight="false" outlineLevel="0" collapsed="false">
      <c r="B20" s="14" t="s">
        <v>4</v>
      </c>
      <c r="C20" s="14" t="n">
        <v>53</v>
      </c>
      <c r="D20" s="14" t="n">
        <v>0</v>
      </c>
      <c r="E20" s="17" t="n">
        <v>6723</v>
      </c>
      <c r="F20" s="17" t="n">
        <v>7855</v>
      </c>
      <c r="G20" s="17" t="n">
        <v>1265</v>
      </c>
      <c r="H20" s="20" t="n">
        <v>2455</v>
      </c>
      <c r="I20" s="17" t="n">
        <v>101</v>
      </c>
      <c r="J20" s="20" t="n">
        <v>3333</v>
      </c>
      <c r="K20" s="14" t="s">
        <v>85</v>
      </c>
      <c r="L20" s="14" t="n">
        <v>1</v>
      </c>
      <c r="M20" s="14" t="n">
        <v>2</v>
      </c>
      <c r="N20" s="17" t="n">
        <v>7899</v>
      </c>
      <c r="O20" s="17" t="n">
        <v>7900</v>
      </c>
      <c r="P20" s="20" t="n">
        <v>8567</v>
      </c>
      <c r="Q20" s="18"/>
    </row>
    <row r="21" customFormat="false" ht="12.8" hidden="false" customHeight="false" outlineLevel="0" collapsed="false">
      <c r="B21" s="14" t="s">
        <v>47</v>
      </c>
      <c r="C21" s="14" t="n">
        <v>48</v>
      </c>
      <c r="D21" s="14" t="n">
        <v>0</v>
      </c>
      <c r="E21" s="17" t="n">
        <v>1234</v>
      </c>
      <c r="F21" s="17" t="n">
        <v>7945</v>
      </c>
      <c r="G21" s="17" t="n">
        <v>2689</v>
      </c>
      <c r="H21" s="20" t="n">
        <v>2334</v>
      </c>
      <c r="I21" s="17" t="n">
        <v>102</v>
      </c>
      <c r="J21" s="20" t="n">
        <v>444</v>
      </c>
      <c r="K21" s="14" t="s">
        <v>86</v>
      </c>
      <c r="L21" s="14" t="n">
        <v>3</v>
      </c>
      <c r="M21" s="14" t="n">
        <v>4</v>
      </c>
      <c r="N21" s="17" t="n">
        <v>8678</v>
      </c>
      <c r="O21" s="17" t="n">
        <v>8679</v>
      </c>
      <c r="P21" s="20" t="n">
        <v>1234</v>
      </c>
      <c r="Q21" s="18"/>
    </row>
    <row r="22" customFormat="false" ht="12.8" hidden="false" customHeight="false" outlineLevel="0" collapsed="false">
      <c r="B22" s="14" t="s">
        <v>51</v>
      </c>
      <c r="C22" s="14" t="n">
        <v>56</v>
      </c>
      <c r="D22" s="14" t="n">
        <v>5</v>
      </c>
      <c r="E22" s="17" t="n">
        <v>6345</v>
      </c>
      <c r="F22" s="17" t="n">
        <v>2178</v>
      </c>
      <c r="G22" s="17" t="n">
        <v>1000</v>
      </c>
      <c r="H22" s="20" t="n">
        <v>1334</v>
      </c>
      <c r="I22" s="17" t="n">
        <v>103</v>
      </c>
      <c r="J22" s="20" t="n">
        <v>56778</v>
      </c>
      <c r="K22" s="14" t="s">
        <v>86</v>
      </c>
      <c r="L22" s="14" t="n">
        <v>1</v>
      </c>
      <c r="M22" s="14" t="n">
        <v>2</v>
      </c>
      <c r="N22" s="17" t="n">
        <v>7245</v>
      </c>
      <c r="O22" s="17" t="n">
        <v>7246</v>
      </c>
      <c r="P22" s="20" t="n">
        <v>5427</v>
      </c>
      <c r="Q22" s="18"/>
    </row>
    <row r="23" customFormat="false" ht="12.8" hidden="false" customHeight="false" outlineLevel="0" collapsed="false">
      <c r="B23" s="14" t="s">
        <v>55</v>
      </c>
      <c r="C23" s="14" t="n">
        <v>45</v>
      </c>
      <c r="D23" s="14" t="n">
        <v>7</v>
      </c>
      <c r="E23" s="17" t="n">
        <v>3456</v>
      </c>
      <c r="F23" s="17" t="n">
        <v>8934</v>
      </c>
      <c r="G23" s="17" t="n">
        <v>2300</v>
      </c>
      <c r="H23" s="20" t="n">
        <v>1222</v>
      </c>
      <c r="I23" s="17" t="n">
        <v>104</v>
      </c>
      <c r="J23" s="20" t="n">
        <v>89776</v>
      </c>
      <c r="K23" s="14" t="s">
        <v>86</v>
      </c>
      <c r="L23" s="14" t="n">
        <v>3</v>
      </c>
      <c r="M23" s="14" t="n">
        <v>4</v>
      </c>
      <c r="N23" s="17" t="n">
        <v>7456</v>
      </c>
      <c r="O23" s="17" t="n">
        <v>7457</v>
      </c>
      <c r="P23" s="20" t="n">
        <v>8976</v>
      </c>
      <c r="Q23" s="18"/>
    </row>
    <row r="24" customFormat="false" ht="12.8" hidden="false" customHeight="false" outlineLevel="0" collapsed="false">
      <c r="B24" s="14" t="s">
        <v>58</v>
      </c>
      <c r="C24" s="14" t="n">
        <v>42</v>
      </c>
      <c r="D24" s="14" t="n">
        <v>4</v>
      </c>
      <c r="E24" s="17" t="n">
        <v>2134</v>
      </c>
      <c r="F24" s="17" t="n">
        <v>1234</v>
      </c>
      <c r="G24" s="17" t="n">
        <v>5900</v>
      </c>
      <c r="H24" s="20" t="n">
        <v>3444</v>
      </c>
      <c r="I24" s="17" t="n">
        <v>105</v>
      </c>
      <c r="J24" s="20" t="n">
        <v>2222</v>
      </c>
      <c r="K24" s="14" t="s">
        <v>85</v>
      </c>
      <c r="L24" s="14" t="n">
        <v>3</v>
      </c>
      <c r="M24" s="14" t="n">
        <v>4</v>
      </c>
      <c r="N24" s="17" t="n">
        <v>1876</v>
      </c>
      <c r="O24" s="17" t="n">
        <v>1877</v>
      </c>
      <c r="P24" s="20" t="n">
        <v>1234</v>
      </c>
      <c r="Q24" s="18"/>
    </row>
    <row r="25" customFormat="false" ht="12.8" hidden="false" customHeight="false" outlineLevel="0" collapsed="false">
      <c r="B25" s="14" t="s">
        <v>62</v>
      </c>
      <c r="C25" s="14" t="n">
        <v>48</v>
      </c>
      <c r="D25" s="14" t="n">
        <v>12</v>
      </c>
      <c r="E25" s="17" t="n">
        <v>7856</v>
      </c>
      <c r="F25" s="17" t="n">
        <v>7823</v>
      </c>
      <c r="G25" s="17" t="n">
        <v>7456</v>
      </c>
      <c r="H25" s="20" t="n">
        <v>3444</v>
      </c>
      <c r="I25" s="17" t="n">
        <v>106</v>
      </c>
      <c r="J25" s="20" t="n">
        <v>1234</v>
      </c>
      <c r="K25" s="14" t="s">
        <v>86</v>
      </c>
      <c r="L25" s="14" t="n">
        <v>2</v>
      </c>
      <c r="M25" s="14" t="n">
        <v>3</v>
      </c>
      <c r="N25" s="17" t="n">
        <v>5945</v>
      </c>
      <c r="O25" s="17" t="n">
        <v>5946</v>
      </c>
      <c r="P25" s="20" t="n">
        <v>8457</v>
      </c>
      <c r="Q25" s="18"/>
    </row>
    <row r="26" customFormat="false" ht="12.8" hidden="false" customHeight="false" outlineLevel="0" collapsed="false">
      <c r="B26" s="14" t="s">
        <v>66</v>
      </c>
      <c r="C26" s="14" t="n">
        <v>55</v>
      </c>
      <c r="D26" s="14" t="n">
        <v>0</v>
      </c>
      <c r="E26" s="17" t="n">
        <v>7833</v>
      </c>
      <c r="F26" s="17" t="n">
        <v>7855</v>
      </c>
      <c r="G26" s="17" t="n">
        <v>1243</v>
      </c>
      <c r="H26" s="20" t="n">
        <v>1234</v>
      </c>
      <c r="I26" s="17" t="n">
        <v>107</v>
      </c>
      <c r="J26" s="20" t="n">
        <v>6123</v>
      </c>
      <c r="K26" s="14" t="s">
        <v>85</v>
      </c>
      <c r="L26" s="14" t="n">
        <v>2</v>
      </c>
      <c r="M26" s="14" t="n">
        <v>3</v>
      </c>
      <c r="N26" s="17" t="n">
        <v>6758</v>
      </c>
      <c r="O26" s="17" t="n">
        <v>6759</v>
      </c>
      <c r="P26" s="20" t="n">
        <v>8123</v>
      </c>
      <c r="Q26" s="18"/>
    </row>
    <row r="27" customFormat="false" ht="12.8" hidden="false" customHeight="false" outlineLevel="0" collapsed="false">
      <c r="B27" s="14" t="s">
        <v>70</v>
      </c>
      <c r="C27" s="14" t="n">
        <v>62</v>
      </c>
      <c r="D27" s="14" t="n">
        <v>0</v>
      </c>
      <c r="E27" s="17" t="n">
        <v>1654</v>
      </c>
      <c r="F27" s="17" t="n">
        <v>2336</v>
      </c>
      <c r="G27" s="17" t="n">
        <v>9876</v>
      </c>
      <c r="H27" s="20" t="n">
        <v>4567</v>
      </c>
      <c r="I27" s="17" t="n">
        <v>108</v>
      </c>
      <c r="J27" s="20" t="n">
        <v>7456</v>
      </c>
      <c r="K27" s="14" t="s">
        <v>86</v>
      </c>
      <c r="L27" s="14" t="n">
        <v>1</v>
      </c>
      <c r="M27" s="14" t="n">
        <v>2</v>
      </c>
      <c r="N27" s="17" t="n">
        <v>7865</v>
      </c>
      <c r="O27" s="17" t="n">
        <v>7866</v>
      </c>
      <c r="P27" s="20" t="n">
        <v>8456</v>
      </c>
      <c r="Q27" s="18"/>
    </row>
    <row r="28" customFormat="false" ht="12.8" hidden="false" customHeight="false" outlineLevel="0" collapsed="false">
      <c r="B28" s="14" t="s">
        <v>74</v>
      </c>
      <c r="C28" s="14" t="n">
        <v>50</v>
      </c>
      <c r="D28" s="14" t="n">
        <v>4</v>
      </c>
      <c r="E28" s="17" t="n">
        <v>3456</v>
      </c>
      <c r="F28" s="17" t="n">
        <v>3412</v>
      </c>
      <c r="G28" s="17" t="n">
        <v>3456</v>
      </c>
      <c r="H28" s="20" t="n">
        <v>5423</v>
      </c>
      <c r="I28" s="17" t="n">
        <v>109</v>
      </c>
      <c r="J28" s="20" t="n">
        <v>6543</v>
      </c>
      <c r="K28" s="14" t="s">
        <v>85</v>
      </c>
      <c r="L28" s="14" t="n">
        <v>2</v>
      </c>
      <c r="M28" s="14" t="n">
        <v>3</v>
      </c>
      <c r="N28" s="17" t="n">
        <v>4325</v>
      </c>
      <c r="O28" s="17" t="n">
        <v>4326</v>
      </c>
      <c r="P28" s="20" t="n">
        <v>9549</v>
      </c>
      <c r="Q28" s="18"/>
    </row>
  </sheetData>
  <mergeCells count="2">
    <mergeCell ref="I1:J1"/>
    <mergeCell ref="L1:N1"/>
  </mergeCells>
  <dataValidations count="1">
    <dataValidation allowBlank="true" error="NO ES LA FORMULA" operator="equal" showDropDown="false" showErrorMessage="true" showInputMessage="false" sqref="I7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2017-05-02T08:39:19Z</dcterms:created>
  <dc:creator/>
  <dc:description/>
  <dc:language>es-MX</dc:language>
  <cp:lastModifiedBy/>
  <dcterms:modified xsi:type="dcterms:W3CDTF">2017-05-05T09:16:53Z</dcterms:modified>
  <cp:revision>4</cp:revision>
  <dc:subject/>
  <dc:title/>
</cp:coreProperties>
</file>