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definedNames>
    <definedName function="false" hidden="false" name="HORARIO" vbProcedure="false">#REF!!#REF!</definedName>
    <definedName function="false" hidden="false" name="JORNADA" vbProcedure="false">#REF!!#REF!</definedName>
    <definedName function="false" hidden="false" name="MAT" vbProcedure="false">#REF!!#REF!</definedName>
    <definedName function="false" hidden="false" name="NOC" vbProcedure="false">#REF!!#REF!</definedName>
    <definedName function="false" hidden="false" name="VES" vbProcedure="false">#REF!!#REF!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<sst xmlns="http://schemas.openxmlformats.org/spreadsheetml/2006/main" count="78" uniqueCount="59">
  <si>
    <t>TURNO</t>
  </si>
  <si>
    <t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</si>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</sst>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88" zoomScaleNormal="88" zoomScalePageLayoutView="100" workbookViewId="0">
      <selection pane="topLeft" activeCell="L21" activeCellId="0" sqref="L20:L21"/>
    </sheetView>
  </sheetViews>
  <sheetFormatPr defaultRowHeight="17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984693877551"/>
    <col collapsed="false" hidden="false" max="4" min="4" style="1" width="13.5255102040816"/>
    <col collapsed="false" hidden="false" max="5" min="5" style="1" width="13.1581632653061"/>
    <col collapsed="false" hidden="false" max="6" min="6" style="1" width="19.1224489795918"/>
    <col collapsed="false" hidden="false" max="7" min="7" style="1" width="15.9030612244898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15.469387755102"/>
    <col collapsed="false" hidden="false" max="13" min="13" style="1" width="16.8112244897959"/>
    <col collapsed="false" hidden="false" max="15" min="14" style="1" width="11.4132653061224"/>
    <col collapsed="false" hidden="false" max="16" min="16" style="1" width="14.984693877551"/>
    <col collapsed="false" hidden="false" max="17" min="17" style="1" width="14.4336734693878"/>
    <col collapsed="false" hidden="false" max="257" min="18" style="1" width="11.4132653061224"/>
    <col collapsed="false" hidden="false" max="1025" min="258" style="0" width="11.4132653061224"/>
  </cols>
  <sheetData>
    <row r="2" customFormat="false" ht="17" hidden="false" customHeight="false" outlineLevel="0" collapsed="false">
      <c r="B2" s="2" t="s">
        <v>0</v>
      </c>
      <c r="C2" s="2"/>
      <c r="D2" s="2"/>
      <c r="F2" s="3" t="s">
        <v>1</v>
      </c>
      <c r="G2" s="3"/>
      <c r="I2" s="2" t="s">
        <v>2</v>
      </c>
      <c r="J2" s="2"/>
      <c r="L2" s="4"/>
      <c r="M2" s="4"/>
    </row>
    <row r="3" customFormat="false" ht="17" hidden="false" customHeight="false" outlineLevel="0" collapsed="false">
      <c r="B3" s="5" t="s">
        <v>3</v>
      </c>
      <c r="C3" s="6" t="s">
        <v>4</v>
      </c>
      <c r="D3" s="6"/>
      <c r="F3" s="7"/>
      <c r="G3" s="7"/>
      <c r="I3" s="5" t="s">
        <v>3</v>
      </c>
      <c r="J3" s="8"/>
      <c r="L3" s="4"/>
      <c r="M3" s="4"/>
    </row>
    <row r="4" customFormat="false" ht="17" hidden="false" customHeight="false" outlineLevel="0" collapsed="false">
      <c r="B4" s="5" t="s">
        <v>5</v>
      </c>
      <c r="C4" s="6" t="s">
        <v>6</v>
      </c>
      <c r="D4" s="6"/>
      <c r="I4" s="5" t="s">
        <v>5</v>
      </c>
      <c r="J4" s="8"/>
      <c r="L4" s="4"/>
      <c r="M4" s="4"/>
    </row>
    <row r="5" customFormat="false" ht="17" hidden="false" customHeight="false" outlineLevel="0" collapsed="false">
      <c r="B5" s="5" t="s">
        <v>7</v>
      </c>
      <c r="C5" s="6" t="s">
        <v>8</v>
      </c>
      <c r="D5" s="6"/>
      <c r="I5" s="5" t="s">
        <v>7</v>
      </c>
      <c r="J5" s="8"/>
      <c r="L5" s="4"/>
      <c r="M5" s="4"/>
    </row>
    <row r="7" customFormat="false" ht="39" hidden="false" customHeight="true" outlineLevel="0" collapsed="false">
      <c r="B7" s="9" t="s">
        <v>9</v>
      </c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10"/>
    </row>
    <row r="8" customFormat="false" ht="17" hidden="false" customHeight="false" outlineLevel="0" collapsed="false">
      <c r="B8" s="11" t="str">
        <f aca="false">CONCATENATE(LEFT(C8,1),LEFT(D8,1),LEFT(E8,1))</f>
        <v>HCR</v>
      </c>
      <c r="C8" s="11" t="s">
        <v>24</v>
      </c>
      <c r="D8" s="11" t="s">
        <v>25</v>
      </c>
      <c r="E8" s="11" t="s">
        <v>26</v>
      </c>
      <c r="F8" s="12" t="n">
        <v>27626</v>
      </c>
      <c r="G8" s="12" t="s">
        <v>27</v>
      </c>
      <c r="H8" s="13" t="n">
        <f aca="true">YEAR(TODAY())-YEAR(F8)</f>
        <v>42</v>
      </c>
      <c r="I8" s="14" t="n">
        <v>35431</v>
      </c>
      <c r="J8" s="11" t="n">
        <f aca="true">YEAR(TODAY())-YEAR(I8)</f>
        <v>20</v>
      </c>
      <c r="K8" s="15" t="s">
        <v>3</v>
      </c>
      <c r="L8" s="11" t="str">
        <f aca="false">IF(K8="A",C$3,IF(K8="B",C$4,C$5))</f>
        <v>MATUTINO</v>
      </c>
      <c r="M8" s="15" t="n">
        <v>52</v>
      </c>
      <c r="N8" s="11"/>
      <c r="O8" s="16"/>
      <c r="P8" s="16"/>
      <c r="Q8" s="16"/>
      <c r="R8" s="17"/>
    </row>
    <row r="9" customFormat="false" ht="17" hidden="false" customHeight="false" outlineLevel="0" collapsed="false">
      <c r="B9" s="11" t="str">
        <f aca="false">CONCATENATE(LEFT(C9,1),LEFT(D9,1),LEFT(E9,1))</f>
        <v>JGS</v>
      </c>
      <c r="C9" s="11" t="s">
        <v>28</v>
      </c>
      <c r="D9" s="11" t="s">
        <v>29</v>
      </c>
      <c r="E9" s="11" t="s">
        <v>30</v>
      </c>
      <c r="F9" s="12" t="n">
        <v>28257</v>
      </c>
      <c r="G9" s="12" t="s">
        <v>31</v>
      </c>
      <c r="H9" s="13" t="n">
        <f aca="true">YEAR(TODAY())-YEAR(F9)</f>
        <v>40</v>
      </c>
      <c r="I9" s="14" t="n">
        <v>35555</v>
      </c>
      <c r="J9" s="11" t="n">
        <f aca="true">YEAR(TODAY())-YEAR(I9)</f>
        <v>20</v>
      </c>
      <c r="K9" s="15" t="s">
        <v>7</v>
      </c>
      <c r="L9" s="11" t="str">
        <f aca="false">IF(K9="A",C$3,IF(K9="B",C$4,C$5))</f>
        <v>NOCTURNO</v>
      </c>
      <c r="M9" s="15" t="n">
        <v>48</v>
      </c>
      <c r="N9" s="11"/>
      <c r="O9" s="16"/>
      <c r="P9" s="16"/>
      <c r="Q9" s="16"/>
      <c r="R9" s="17"/>
    </row>
    <row r="10" customFormat="false" ht="17" hidden="false" customHeight="false" outlineLevel="0" collapsed="false">
      <c r="B10" s="11" t="str">
        <f aca="false">CONCATENATE(LEFT(C10,1),LEFT(D10,1),LEFT(E10,1))</f>
        <v>IMR</v>
      </c>
      <c r="C10" s="11" t="s">
        <v>32</v>
      </c>
      <c r="D10" s="11" t="s">
        <v>33</v>
      </c>
      <c r="E10" s="11" t="s">
        <v>34</v>
      </c>
      <c r="F10" s="12" t="n">
        <v>25702</v>
      </c>
      <c r="G10" s="12" t="s">
        <v>35</v>
      </c>
      <c r="H10" s="13" t="n">
        <f aca="true">YEAR(TODAY())-YEAR(F10)</f>
        <v>47</v>
      </c>
      <c r="I10" s="18" t="n">
        <v>33666</v>
      </c>
      <c r="J10" s="11" t="n">
        <f aca="true">YEAR(TODAY())-YEAR(I10)</f>
        <v>25</v>
      </c>
      <c r="K10" s="15" t="s">
        <v>5</v>
      </c>
      <c r="L10" s="11" t="str">
        <f aca="false">IF(K10="A",C$3,IF(K10="B",C$4,C$5))</f>
        <v>VESPERTINO</v>
      </c>
      <c r="M10" s="15" t="n">
        <v>45</v>
      </c>
      <c r="N10" s="11"/>
      <c r="O10" s="16"/>
      <c r="P10" s="16"/>
      <c r="Q10" s="16"/>
      <c r="R10" s="17"/>
    </row>
    <row r="11" customFormat="false" ht="17" hidden="false" customHeight="false" outlineLevel="0" collapsed="false">
      <c r="B11" s="11" t="str">
        <f aca="false">CONCATENATE(LEFT(C11,1),LEFT(D11,1),LEFT(E11,1))</f>
        <v>DGP</v>
      </c>
      <c r="C11" s="11" t="s">
        <v>36</v>
      </c>
      <c r="D11" s="11" t="s">
        <v>37</v>
      </c>
      <c r="E11" s="11" t="s">
        <v>38</v>
      </c>
      <c r="F11" s="12" t="n">
        <v>24961</v>
      </c>
      <c r="G11" s="11" t="s">
        <v>31</v>
      </c>
      <c r="H11" s="13" t="n">
        <f aca="true">YEAR(TODAY())-YEAR(F11)</f>
        <v>49</v>
      </c>
      <c r="I11" s="19" t="n">
        <v>35189</v>
      </c>
      <c r="J11" s="11" t="n">
        <f aca="true">YEAR(TODAY())-YEAR(I11)</f>
        <v>21</v>
      </c>
      <c r="K11" s="15" t="s">
        <v>5</v>
      </c>
      <c r="L11" s="11" t="str">
        <f aca="false">IF(K11="A",C$3,IF(K11="B",C$4,C$5))</f>
        <v>VESPERTINO</v>
      </c>
      <c r="M11" s="15" t="n">
        <v>40</v>
      </c>
      <c r="N11" s="11"/>
      <c r="O11" s="16"/>
      <c r="P11" s="16"/>
      <c r="Q11" s="16"/>
      <c r="R11" s="17"/>
    </row>
    <row r="12" customFormat="false" ht="17" hidden="false" customHeight="false" outlineLevel="0" collapsed="false">
      <c r="B12" s="11" t="str">
        <f aca="false">CONCATENATE(LEFT(C12,1),LEFT(D12,1),LEFT(E12,1))</f>
        <v>MJD</v>
      </c>
      <c r="C12" s="11" t="s">
        <v>39</v>
      </c>
      <c r="D12" s="11" t="s">
        <v>40</v>
      </c>
      <c r="E12" s="11" t="s">
        <v>41</v>
      </c>
      <c r="F12" s="12" t="n">
        <v>29422</v>
      </c>
      <c r="G12" s="11" t="s">
        <v>31</v>
      </c>
      <c r="H12" s="13" t="n">
        <f aca="true">YEAR(TODAY())-YEAR(F12)</f>
        <v>37</v>
      </c>
      <c r="I12" s="19" t="n">
        <v>35190</v>
      </c>
      <c r="J12" s="11" t="n">
        <f aca="true">YEAR(TODAY())-YEAR(I12)</f>
        <v>21</v>
      </c>
      <c r="K12" s="15" t="s">
        <v>3</v>
      </c>
      <c r="L12" s="11" t="str">
        <f aca="false">IF(K12="A",C$3,IF(K12="B",C$4,C$5))</f>
        <v>MATUTINO</v>
      </c>
      <c r="M12" s="15" t="n">
        <v>50</v>
      </c>
      <c r="N12" s="11"/>
      <c r="O12" s="16"/>
      <c r="P12" s="16"/>
      <c r="Q12" s="16"/>
      <c r="R12" s="17"/>
    </row>
    <row r="13" customFormat="false" ht="17" hidden="false" customHeight="false" outlineLevel="0" collapsed="false">
      <c r="B13" s="11" t="str">
        <f aca="false">CONCATENATE(LEFT(C13,1),LEFT(D13,1),LEFT(E13,1))</f>
        <v>YSS</v>
      </c>
      <c r="C13" s="11" t="s">
        <v>42</v>
      </c>
      <c r="D13" s="11" t="s">
        <v>43</v>
      </c>
      <c r="E13" s="11" t="s">
        <v>44</v>
      </c>
      <c r="F13" s="12" t="n">
        <v>31220</v>
      </c>
      <c r="G13" s="11" t="s">
        <v>45</v>
      </c>
      <c r="H13" s="13" t="n">
        <f aca="true">YEAR(TODAY())-YEAR(F13)</f>
        <v>32</v>
      </c>
      <c r="I13" s="19" t="n">
        <v>33056</v>
      </c>
      <c r="J13" s="11" t="n">
        <f aca="true">YEAR(TODAY())-YEAR(I13)</f>
        <v>27</v>
      </c>
      <c r="K13" s="15" t="s">
        <v>7</v>
      </c>
      <c r="L13" s="11" t="str">
        <f aca="false">IF(K13="A",C$3,IF(K13="B",C$4,C$5))</f>
        <v>NOCTURNO</v>
      </c>
      <c r="M13" s="15" t="n">
        <v>49</v>
      </c>
      <c r="N13" s="11"/>
      <c r="O13" s="16"/>
      <c r="P13" s="16"/>
      <c r="Q13" s="16"/>
      <c r="R13" s="17"/>
    </row>
    <row r="14" customFormat="false" ht="17" hidden="false" customHeight="false" outlineLevel="0" collapsed="false">
      <c r="B14" s="11" t="str">
        <f aca="false">CONCATENATE(LEFT(C14,1),LEFT(D14,1),LEFT(E14,1))</f>
        <v>AMD</v>
      </c>
      <c r="C14" s="11" t="s">
        <v>46</v>
      </c>
      <c r="D14" s="11" t="s">
        <v>47</v>
      </c>
      <c r="E14" s="11" t="s">
        <v>48</v>
      </c>
      <c r="F14" s="12" t="n">
        <v>25357</v>
      </c>
      <c r="G14" s="11" t="s">
        <v>27</v>
      </c>
      <c r="H14" s="13" t="n">
        <f aca="true">YEAR(TODAY())-YEAR(F14)</f>
        <v>48</v>
      </c>
      <c r="I14" s="19" t="n">
        <v>31272</v>
      </c>
      <c r="J14" s="11" t="n">
        <f aca="true">YEAR(TODAY())-YEAR(I14)</f>
        <v>32</v>
      </c>
      <c r="K14" s="15" t="s">
        <v>5</v>
      </c>
      <c r="L14" s="11" t="str">
        <f aca="false">IF(K14="A",C$3,IF(K14="B",C$4,C$5))</f>
        <v>VESPERTINO</v>
      </c>
      <c r="M14" s="15" t="n">
        <v>54</v>
      </c>
      <c r="N14" s="11"/>
      <c r="O14" s="16"/>
      <c r="P14" s="16"/>
      <c r="Q14" s="16"/>
      <c r="R14" s="17"/>
    </row>
    <row r="15" customFormat="false" ht="17" hidden="false" customHeight="false" outlineLevel="0" collapsed="false">
      <c r="B15" s="11" t="str">
        <f aca="false">CONCATENATE(LEFT(C15,1),LEFT(D15,1),LEFT(E15,1))</f>
        <v>MBN</v>
      </c>
      <c r="C15" s="11" t="s">
        <v>49</v>
      </c>
      <c r="D15" s="11" t="s">
        <v>50</v>
      </c>
      <c r="E15" s="11" t="s">
        <v>51</v>
      </c>
      <c r="F15" s="12" t="n">
        <v>28551</v>
      </c>
      <c r="G15" s="11" t="s">
        <v>52</v>
      </c>
      <c r="H15" s="13" t="n">
        <f aca="true">YEAR(TODAY())-YEAR(F15)</f>
        <v>39</v>
      </c>
      <c r="I15" s="19" t="n">
        <v>33534</v>
      </c>
      <c r="J15" s="11" t="n">
        <f aca="true">YEAR(TODAY())-YEAR(I15)</f>
        <v>26</v>
      </c>
      <c r="K15" s="15" t="s">
        <v>3</v>
      </c>
      <c r="L15" s="11" t="str">
        <f aca="false">IF(K15="A",C$3,IF(K15="B",C$4,C$5))</f>
        <v>MATUTINO</v>
      </c>
      <c r="M15" s="15" t="n">
        <v>48</v>
      </c>
      <c r="N15" s="11"/>
      <c r="O15" s="16"/>
      <c r="P15" s="16"/>
      <c r="Q15" s="16"/>
      <c r="R15" s="17"/>
    </row>
    <row r="16" customFormat="false" ht="17" hidden="false" customHeight="false" outlineLevel="0" collapsed="false">
      <c r="B16" s="11" t="str">
        <f aca="false">CONCATENATE(LEFT(C16,1),LEFT(D16,1),LEFT(E16,1))</f>
        <v>VAG</v>
      </c>
      <c r="C16" s="11" t="s">
        <v>53</v>
      </c>
      <c r="D16" s="11" t="s">
        <v>54</v>
      </c>
      <c r="E16" s="11" t="s">
        <v>55</v>
      </c>
      <c r="F16" s="12" t="n">
        <v>25812</v>
      </c>
      <c r="G16" s="11" t="s">
        <v>52</v>
      </c>
      <c r="H16" s="13" t="n">
        <f aca="true">YEAR(TODAY())-YEAR(F16)</f>
        <v>47</v>
      </c>
      <c r="I16" s="19" t="n">
        <v>33576</v>
      </c>
      <c r="J16" s="11" t="n">
        <f aca="true">YEAR(TODAY())-YEAR(I16)</f>
        <v>26</v>
      </c>
      <c r="K16" s="15" t="s">
        <v>3</v>
      </c>
      <c r="L16" s="11" t="str">
        <f aca="false">IF(K16="A",C$3,IF(K16="B",C$4,C$5))</f>
        <v>MATUTINO</v>
      </c>
      <c r="M16" s="15" t="n">
        <v>60</v>
      </c>
      <c r="N16" s="11"/>
      <c r="O16" s="16"/>
      <c r="P16" s="16"/>
      <c r="Q16" s="16"/>
      <c r="R16" s="17"/>
    </row>
    <row r="17" customFormat="false" ht="17" hidden="false" customHeight="false" outlineLevel="0" collapsed="false">
      <c r="B17" s="11" t="str">
        <f aca="false">CONCATENATE(LEFT(C17,1),LEFT(D17,1),LEFT(E17,1))</f>
        <v>ODZ</v>
      </c>
      <c r="C17" s="11" t="s">
        <v>56</v>
      </c>
      <c r="D17" s="11" t="s">
        <v>57</v>
      </c>
      <c r="E17" s="11" t="s">
        <v>58</v>
      </c>
      <c r="F17" s="12" t="n">
        <v>23458</v>
      </c>
      <c r="G17" s="12" t="s">
        <v>31</v>
      </c>
      <c r="H17" s="13" t="n">
        <f aca="true">YEAR(TODAY())-YEAR(F17)</f>
        <v>53</v>
      </c>
      <c r="I17" s="19" t="n">
        <v>35584</v>
      </c>
      <c r="J17" s="11" t="n">
        <f aca="true">YEAR(TODAY())-YEAR(I17)</f>
        <v>20</v>
      </c>
      <c r="K17" s="15" t="s">
        <v>7</v>
      </c>
      <c r="L17" s="11" t="str">
        <f aca="false">IF(K17="A",C$3,IF(K17="B",C$4,C$5))</f>
        <v>NOCTURNO</v>
      </c>
      <c r="M17" s="15" t="n">
        <v>51</v>
      </c>
      <c r="N17" s="11"/>
      <c r="O17" s="16"/>
      <c r="P17" s="16"/>
      <c r="Q17" s="16"/>
      <c r="R17" s="17"/>
    </row>
  </sheetData>
  <mergeCells count="4">
    <mergeCell ref="B2:D2"/>
    <mergeCell ref="F2:G2"/>
    <mergeCell ref="I2:J2"/>
    <mergeCell ref="F3:G3"/>
  </mergeCells>
  <dataValidations count="3">
    <dataValidation allowBlank="true" error="BURRO TE DIJE DE LA LISTA" errorTitle="AVISO" operator="equal" prompt="SOLO CAPTURA INFORMACION DE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7" type="whole">
      <formula1>1/1/1999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2017-04-25T09:02:01Z</dcterms:created>
  <dc:creator>labh1 </dc:creator>
  <dc:language>es-MX</dc:language>
  <cp:lastModifiedBy>Shamuel</cp:lastModifiedBy>
  <dcterms:modified xsi:type="dcterms:W3CDTF">2017-04-25T08:00:04Z</dcterms:modified>
  <cp:revision>0</cp:revision>
</cp:coreProperties>
</file>