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6"/>
  </bookViews>
  <sheets>
    <sheet name="DATOS" sheetId="1" state="visible" r:id="rId2"/>
    <sheet name="ORDENAR No. 1" sheetId="2" state="visible" r:id="rId3"/>
    <sheet name="SUB TOTALES No 1" sheetId="3" state="visible" r:id="rId4"/>
    <sheet name="SUB TOTALES No. 2" sheetId="4" state="visible" r:id="rId5"/>
    <sheet name="SUB TOTALES No. 3" sheetId="5" state="visible" r:id="rId6"/>
    <sheet name="CLAVE" sheetId="6" state="visible" r:id="rId7"/>
    <sheet name="RFC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<sst xmlns="http://schemas.openxmlformats.org/spreadsheetml/2006/main" count="8649" uniqueCount="571">
  <si>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</si>
  <si>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</si>
  <si>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</si>
  <si>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</si>
  <si>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</si>
  <si>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</si>
  <si>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</si>
  <si>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</si>
  <si>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</si>
  <si>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</si>
  <si>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</si>
  <si>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</si>
  <si>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</si>
  <si>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</si>
  <si>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</si>
  <si>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</si>
  <si>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</si>
  <si>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</si>
  <si>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</si>
  <si>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</si>
  <si>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</si>
  <si>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</si>
  <si>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</si>
  <si>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</si>
  <si>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</si>
  <si>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</si>
  <si>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</si>
  <si>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</si>
  <si>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</si>
  <si>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</si>
  <si>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</si>
  <si>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</si>
  <si>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</si>
  <si>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</si>
  <si>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</si>
  <si>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</si>
  <si>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</si>
  <si>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</si>
  <si>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</si>
  <si>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</si>
  <si>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</si>
  <si>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</si>
  <si>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</si>
  <si>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</si>
  <si>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</si>
  <si>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</si>
  <si>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</si>
  <si>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</si>
  <si>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</si>
  <si>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</si>
  <si>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</si>
  <si>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</si>
  <si>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</si>
  <si>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</si>
  <si>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</si>
  <si>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</si>
  <si>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</si>
  <si>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</si>
  <si>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</si>
  <si>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</si>
  <si>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</si>
  <si>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</si>
  <si>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</si>
  <si>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</si>
  <si>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</si>
  <si>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</si>
  <si>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</si>
  <si>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</si>
  <si>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</si>
  <si>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</si>
  <si>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</si>
  <si>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</si>
  <si>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</si>
  <si>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</si>
  <si>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</si>
  <si>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</si>
  <si>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</si>
  <si>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</si>
  <si>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</si>
  <si>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</si>
  <si>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</si>
  <si>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</si>
  <si>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</si>
  <si>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</si>
  <si>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</si>
  <si>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</si>
  <si>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</si>
  <si>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</si>
  <si>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</si>
  <si>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</si>
  <si>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</si>
  <si>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</si>
  <si>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</si>
  <si>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</si>
  <si>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</si>
  <si>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</si>
  <si>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</si>
  <si>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</si>
  <si>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</si>
  <si>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</si>
  <si>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</si>
  <si>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</si>
  <si>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</si>
  <si>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</si>
  <si>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</si>
  <si>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</si>
  <si>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</si>
  <si>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</si>
  <si>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</si>
  <si>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</si>
  <si>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</si>
  <si>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</si>
  <si>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</si>
  <si>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</si>
  <si>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</si>
  <si>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</si>
  <si>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</si>
  <si>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</si>
  <si>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</si>
  <si>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</si>
  <si>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</si>
  <si>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</si>
  <si>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</si>
  <si>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</si>
  <si>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</si>
  <si>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</si>
  <si>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</si>
  <si>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</si>
  <si>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</si>
  <si>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</si>
  <si>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</si>
  <si>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</si>
  <si>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</si>
  <si>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</si>
  <si>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</si>
  <si>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</si>
  <si>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</si>
  <si>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</si>
  <si>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</si>
  <si>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</si>
  <si>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</si>
  <si>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</si>
  <si>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</si>
  <si>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</si>
  <si>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</si>
  <si>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</si>
  <si>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</si>
  <si>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</si>
  <si>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</si>
  <si>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</si>
  <si>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</si>
  <si>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</si>
  <si>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</si>
  <si>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</si>
  <si>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</si>
  <si>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</si>
  <si>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</si>
  <si>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</si>
  <si>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</si>
  <si>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</si>
  <si>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</si>
  <si>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</si>
  <si>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</si>
  <si>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</si>
  <si>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</si>
  <si>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</si>
  <si>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</si>
  <si>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</si>
  <si>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</si>
  <si>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</si>
  <si>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</si>
  <si>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</si>
  <si>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</si>
  <si>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</si>
  <si>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</si>
  <si>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</si>
  <si>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</si>
  <si>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</si>
  <si>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</si>
  <si>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</si>
  <si>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</si>
  <si>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</si>
  <si>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</si>
  <si>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</si>
  <si>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</si>
  <si>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</si>
  <si>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</si>
  <si>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</si>
  <si>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</si>
  <si>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</si>
  <si>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</si>
  <si>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</si>
  <si>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</si>
  <si>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</si>
  <si>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</si>
  <si>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</si>
  <si>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</si>
  <si>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</si>
  <si>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</si>
  <si>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</si>
  <si>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</si>
  <si>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</si>
  <si>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</si>
  <si>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</si>
  <si>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</si>
  <si>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</si>
  <si>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</si>
  <si>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</si>
  <si>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</si>
  <si>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</si>
  <si>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</si>
  <si>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</si>
  <si>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</si>
  <si>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</si>
  <si>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</si>
  <si>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</si>
  <si>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</si>
  <si>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</si>
  <si>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</si>
  <si>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</si>
  <si>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</si>
  <si>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</si>
  <si>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</si>
  <si>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</si>
  <si>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</si>
  <si>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</si>
  <si>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</si>
  <si>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</si>
  <si>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</si>
  <si>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</si>
  <si>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</si>
  <si>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</si>
  <si>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</si>
  <si>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</si>
  <si>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</si>
  <si>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</si>
  <si>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</si>
  <si>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</si>
  <si>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</si>
  <si>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</si>
  <si>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</si>
  <si>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</si>
  <si>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</si>
  <si>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</si>
  <si>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</si>
  <si>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</si>
  <si>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</si>
  <si>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</si>
  <si>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</si>
  <si>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</si>
  <si>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</si>
  <si>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</si>
  <si>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</si>
  <si>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</si>
  <si>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</si>
  <si>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</si>
  <si>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</si>
  <si>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</si>
  <si>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</si>
  <si>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</si>
  <si>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</si>
  <si>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</si>
  <si>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</si>
  <si>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</si>
  <si>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</si>
  <si>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</si>
  <si>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</si>
  <si>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</si>
  <si>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</si>
  <si>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</si>
  <si>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</si>
  <si>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</si>
  <si>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</si>
  <si>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</si>
  <si>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</si>
  <si>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</si>
  <si>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</si>
  <si>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</si>
  <si>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</si>
  <si>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</si>
  <si>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</si>
  <si>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</si>
  <si>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</si>
  <si>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</si>
  <si>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</si>
  <si>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</si>
  <si>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</si>
  <si>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</si>
  <si>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</si>
  <si>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</si>
  <si>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</si>
  <si>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</si>
  <si>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</si>
  <si>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</si>
  <si>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</si>
  <si>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</si>
  <si>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</si>
  <si>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</si>
  <si>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</si>
  <si>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</si>
  <si>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</si>
  <si>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</si>
  <si>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</si>
  <si>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</si>
  <si>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</si>
  <si>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</si>
  <si>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</si>
  <si>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</si>
  <si>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</si>
  <si>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</si>
  <si>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</si>
  <si>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</si>
  <si>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</si>
  <si>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</si>
  <si>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</si>
  <si>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</si>
  <si>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</si>
  <si>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</si>
  <si>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</si>
  <si>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</si>
  <si>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</si>
  <si>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</si>
  <si>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</si>
  <si>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</si>
  <si>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</si>
  <si>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</si>
  <si>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</si>
  <si>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</si>
  <si>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</si>
  <si>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</si>
  <si>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</si>
  <si>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</si>
  <si>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</si>
  <si>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</si>
  <si>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</si>
  <si>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</si>
  <si>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</si>
  <si>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</si>
  <si>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</si>
  <si>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</si>
  <si>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</si>
  <si>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</si>
  <si>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</si>
  <si>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</si>
  <si>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</si>
  <si>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</si>
  <si>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</si>
  <si>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</si>
  <si>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</si>
  <si>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</si>
  <si>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</si>
  <si>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</si>
  <si>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</si>
  <si>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</si>
  <si>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</si>
  <si>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</si>
  <si>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</si>
  <si>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</si>
  <si>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</si>
  <si>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</si>
  <si>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</si>
  <si>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</si>
  <si>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</si>
  <si>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</si>
  <si>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</si>
  <si>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</si>
  <si>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</si>
  <si>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</si>
  <si>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</si>
  <si>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</si>
  <si>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</si>
  <si>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</si>
  <si>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</si>
  <si>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</si>
  <si>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</si>
  <si>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</si>
  <si>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</si>
  <si>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</si>
  <si>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</si>
  <si>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</si>
  <si>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</si>
  <si>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</si>
  <si>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</si>
  <si>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</si>
  <si>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</si>
  <si>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</si>
  <si>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</si>
  <si>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</si>
  <si>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</si>
  <si>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</si>
  <si>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</si>
  <si>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</si>
  <si>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</si>
  <si>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</si>
  <si>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</si>
  <si>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</si>
  <si>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</si>
  <si>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</si>
  <si>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</si>
  <si>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</si>
  <si>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</si>
  <si>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</si>
  <si>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</si>
  <si>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</si>
  <si>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</si>
  <si>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</si>
  <si>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</si>
  <si>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</si>
  <si>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</si>
  <si>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</si>
  <si>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</si>
  <si>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</si>
  <si>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</si>
  <si>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</si>
  <si>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</si>
  <si>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</si>
  <si>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</si>
  <si>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</si>
  <si>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</si>
  <si>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</si>
  <si>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</si>
  <si>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</si>
  <si>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</si>
  <si>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</si>
  <si>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</si>
  <si>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</si>
  <si>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</si>
  <si>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</si>
  <si>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</si>
  <si>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EDAD</t>
  </si>
  <si>
    <t>13 Cantidad</t>
  </si>
  <si>
    <t>32 Cantidad</t>
  </si>
  <si>
    <t>36 Cantidad</t>
  </si>
  <si>
    <t>37 Cantidad</t>
  </si>
  <si>
    <t>38 Cantidad</t>
  </si>
  <si>
    <t>39 Cantidad</t>
  </si>
  <si>
    <t>40 Cantidad</t>
  </si>
  <si>
    <t>41 Cantidad</t>
  </si>
  <si>
    <t>42 Cantidad</t>
  </si>
  <si>
    <t>43 Cantidad</t>
  </si>
  <si>
    <t>44 Cantidad</t>
  </si>
  <si>
    <t>45 Cantidad</t>
  </si>
  <si>
    <t>46 Cantidad</t>
  </si>
  <si>
    <t>47 Cantidad</t>
  </si>
  <si>
    <t>48 Cantidad</t>
  </si>
  <si>
    <t>49 Cantidad</t>
  </si>
  <si>
    <t>50 Cantidad</t>
  </si>
  <si>
    <t>51 Cantidad</t>
  </si>
  <si>
    <t>52 Cantidad</t>
  </si>
  <si>
    <t>53 Cantidad</t>
  </si>
  <si>
    <t>54 Cantidad</t>
  </si>
  <si>
    <t>55 Cantidad</t>
  </si>
  <si>
    <t>56 Cantidad</t>
  </si>
  <si>
    <t>57 Cantidad</t>
  </si>
  <si>
    <t>58 Cantidad</t>
  </si>
  <si>
    <t>60 Cantidad</t>
  </si>
  <si>
    <t>61 Cantidad</t>
  </si>
  <si>
    <t>64 Cantidad</t>
  </si>
  <si>
    <t>65 Cantidad</t>
  </si>
  <si>
    <t>67 Cantidad</t>
  </si>
  <si>
    <t>69 Cantidad</t>
  </si>
  <si>
    <t>72 Cantidad</t>
  </si>
  <si>
    <t>73 Cantidad</t>
  </si>
  <si>
    <t>76 Cantidad</t>
  </si>
  <si>
    <t>77 Cantidad</t>
  </si>
  <si>
    <t>82 Cantidad</t>
  </si>
  <si>
    <t>F Promedio</t>
  </si>
  <si>
    <t>M Promedio</t>
  </si>
  <si>
    <t>CLAVE </t>
  </si>
  <si>
    <t>CLAVE</t>
  </si>
  <si>
    <t>JZN1</t>
  </si>
  <si>
    <t>GZR2</t>
  </si>
  <si>
    <t>GZN3</t>
  </si>
  <si>
    <t>NOL4</t>
  </si>
  <si>
    <t>JAO5</t>
  </si>
  <si>
    <t>MSN6</t>
  </si>
  <si>
    <t>GAT7</t>
  </si>
  <si>
    <t>JLC8</t>
  </si>
  <si>
    <t>JSR9</t>
  </si>
  <si>
    <t>EZÑ10</t>
  </si>
  <si>
    <t>JRM11</t>
  </si>
  <si>
    <t>OSÑ12</t>
  </si>
  <si>
    <t>FER13</t>
  </si>
  <si>
    <t>MZD14</t>
  </si>
  <si>
    <t>JZN15</t>
  </si>
  <si>
    <t>MET16</t>
  </si>
  <si>
    <t>NLA17</t>
  </si>
  <si>
    <t>NZO18</t>
  </si>
  <si>
    <t>AOR19</t>
  </si>
  <si>
    <t>HNR20</t>
  </si>
  <si>
    <t>MAD21</t>
  </si>
  <si>
    <t>MOR22</t>
  </si>
  <si>
    <t>CAO23</t>
  </si>
  <si>
    <t>EZR24</t>
  </si>
  <si>
    <t>MAC25</t>
  </si>
  <si>
    <t>JON26</t>
  </si>
  <si>
    <t>EAR27</t>
  </si>
  <si>
    <t>IZH28</t>
  </si>
  <si>
    <t>LSR29</t>
  </si>
  <si>
    <t>JEA30</t>
  </si>
  <si>
    <t>JAE31</t>
  </si>
  <si>
    <t>LYL32</t>
  </si>
  <si>
    <t>RSA33</t>
  </si>
  <si>
    <t>EZT34</t>
  </si>
  <si>
    <t>PSP35</t>
  </si>
  <si>
    <t>AAB36</t>
  </si>
  <si>
    <t>EON37</t>
  </si>
  <si>
    <t>FOL38</t>
  </si>
  <si>
    <t>MAP39</t>
  </si>
  <si>
    <t>AAR40</t>
  </si>
  <si>
    <t>GOD41</t>
  </si>
  <si>
    <t>MON42</t>
  </si>
  <si>
    <t>MST43</t>
  </si>
  <si>
    <t>MOA44</t>
  </si>
  <si>
    <t>AZO45</t>
  </si>
  <si>
    <t>CAR46</t>
  </si>
  <si>
    <t>ROR47</t>
  </si>
  <si>
    <t>JSD48</t>
  </si>
  <si>
    <t>LIR49</t>
  </si>
  <si>
    <t>CZO50</t>
  </si>
  <si>
    <t>AAR51</t>
  </si>
  <si>
    <t>RRP52</t>
  </si>
  <si>
    <t>EON53</t>
  </si>
  <si>
    <t>EZR54</t>
  </si>
  <si>
    <t>DZH55</t>
  </si>
  <si>
    <t>MZR56</t>
  </si>
  <si>
    <t>JZA57</t>
  </si>
  <si>
    <t>MZE58</t>
  </si>
  <si>
    <t>GOL59</t>
  </si>
  <si>
    <t>A A60</t>
  </si>
  <si>
    <t>FZT61</t>
  </si>
  <si>
    <t>LZT62</t>
  </si>
  <si>
    <t>MZA63</t>
  </si>
  <si>
    <t>PZO64</t>
  </si>
  <si>
    <t>CZR65</t>
  </si>
  <si>
    <t>GNR66</t>
  </si>
  <si>
    <t>MZD67</t>
  </si>
  <si>
    <t>LOR68</t>
  </si>
  <si>
    <t>FSO69</t>
  </si>
  <si>
    <t>MZR70</t>
  </si>
  <si>
    <t>JZC71</t>
  </si>
  <si>
    <t>SAR72</t>
  </si>
  <si>
    <t>ROÑ73</t>
  </si>
  <si>
    <t>RAM74</t>
  </si>
  <si>
    <t>JZÑ75</t>
  </si>
  <si>
    <t>VSR76</t>
  </si>
  <si>
    <t>MZD77</t>
  </si>
  <si>
    <t>AZN78</t>
  </si>
  <si>
    <t>OZT79</t>
  </si>
  <si>
    <t>LNL80</t>
  </si>
  <si>
    <t>GAP81</t>
  </si>
  <si>
    <t>MZR82</t>
  </si>
  <si>
    <t>GOD83</t>
  </si>
  <si>
    <t>LZN84</t>
  </si>
  <si>
    <t>RAT85</t>
  </si>
  <si>
    <t>PZA86</t>
  </si>
  <si>
    <t>MSO87</t>
  </si>
  <si>
    <t>FOR88</t>
  </si>
  <si>
    <t>MOR89</t>
  </si>
  <si>
    <t>MED90</t>
  </si>
  <si>
    <t>MAD91</t>
  </si>
  <si>
    <t>LZN92</t>
  </si>
  <si>
    <t>AZY93</t>
  </si>
  <si>
    <t>FAL94</t>
  </si>
  <si>
    <t>MAR95</t>
  </si>
  <si>
    <t>LZL96</t>
  </si>
  <si>
    <t>CAD97</t>
  </si>
  <si>
    <t>FAR98</t>
  </si>
  <si>
    <t>IAN99</t>
  </si>
  <si>
    <t>CZR100</t>
  </si>
  <si>
    <t>RFC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</si>
</sst>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  <fill>
      <patternFill patternType="solid">
        <fgColor rgb="FF66FFFF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3" activeCellId="0" sqref="D103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17.8112244897959"/>
    <col collapsed="false" hidden="false" max="7" min="7" style="0" width="19.0714285714286"/>
    <col collapsed="false" hidden="false" max="8" min="8" style="0" width="15.030612244898"/>
    <col collapsed="false" hidden="false" max="9" min="9" style="0" width="23.1122448979592"/>
    <col collapsed="false" hidden="false" max="12" min="10" style="0" width="11.5204081632653"/>
    <col collapsed="false" hidden="false" max="13" min="13" style="0" width="17.8112244897959"/>
    <col collapsed="false" hidden="false" max="14" min="14" style="0" width="18.693877551020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0" collapsed="false">
      <c r="A2" s="2" t="n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 t="n">
        <v>500</v>
      </c>
    </row>
    <row r="3" customFormat="false" ht="14.6" hidden="false" customHeight="false" outlineLevel="0" collapsed="false">
      <c r="A3" s="2" t="n">
        <v>2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19</v>
      </c>
      <c r="H3" s="3" t="s">
        <v>20</v>
      </c>
      <c r="I3" s="3" t="s">
        <v>31</v>
      </c>
      <c r="J3" s="3" t="s">
        <v>32</v>
      </c>
      <c r="K3" s="3" t="s">
        <v>23</v>
      </c>
      <c r="L3" s="3" t="s">
        <v>33</v>
      </c>
      <c r="M3" s="3" t="s">
        <v>34</v>
      </c>
      <c r="N3" s="3" t="n">
        <v>1000</v>
      </c>
    </row>
    <row r="4" customFormat="false" ht="14.6" hidden="false" customHeight="false" outlineLevel="0" collapsed="false">
      <c r="A4" s="2" t="n">
        <v>3</v>
      </c>
      <c r="B4" s="3" t="s">
        <v>35</v>
      </c>
      <c r="C4" s="3" t="s">
        <v>36</v>
      </c>
      <c r="D4" s="3" t="s">
        <v>16</v>
      </c>
      <c r="E4" s="3" t="s">
        <v>37</v>
      </c>
      <c r="F4" s="3" t="s">
        <v>38</v>
      </c>
      <c r="G4" s="3" t="s">
        <v>19</v>
      </c>
      <c r="H4" s="3" t="s">
        <v>39</v>
      </c>
      <c r="I4" s="3" t="s">
        <v>40</v>
      </c>
      <c r="J4" s="3" t="s">
        <v>32</v>
      </c>
      <c r="K4" s="3" t="s">
        <v>23</v>
      </c>
      <c r="L4" s="3" t="s">
        <v>24</v>
      </c>
      <c r="M4" s="3" t="s">
        <v>41</v>
      </c>
      <c r="N4" s="3" t="n">
        <v>1000</v>
      </c>
    </row>
    <row r="5" customFormat="false" ht="14.6" hidden="false" customHeight="false" outlineLevel="0" collapsed="false">
      <c r="A5" s="2" t="n">
        <v>4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19</v>
      </c>
      <c r="H5" s="3" t="s">
        <v>39</v>
      </c>
      <c r="I5" s="3" t="s">
        <v>47</v>
      </c>
      <c r="J5" s="3" t="s">
        <v>32</v>
      </c>
      <c r="K5" s="3" t="s">
        <v>23</v>
      </c>
      <c r="L5" s="3" t="s">
        <v>24</v>
      </c>
      <c r="M5" s="3" t="s">
        <v>25</v>
      </c>
      <c r="N5" s="3" t="n">
        <v>1000</v>
      </c>
    </row>
    <row r="6" customFormat="false" ht="14.6" hidden="false" customHeight="false" outlineLevel="0" collapsed="false">
      <c r="A6" s="2" t="n">
        <v>5</v>
      </c>
      <c r="B6" s="3" t="s">
        <v>48</v>
      </c>
      <c r="C6" s="3" t="s">
        <v>49</v>
      </c>
      <c r="D6" s="3" t="s">
        <v>50</v>
      </c>
      <c r="E6" s="3" t="s">
        <v>51</v>
      </c>
      <c r="F6" s="3" t="s">
        <v>30</v>
      </c>
      <c r="G6" s="3" t="s">
        <v>19</v>
      </c>
      <c r="H6" s="3" t="s">
        <v>39</v>
      </c>
      <c r="I6" s="3" t="s">
        <v>52</v>
      </c>
      <c r="J6" s="3" t="s">
        <v>32</v>
      </c>
      <c r="K6" s="3" t="s">
        <v>23</v>
      </c>
      <c r="L6" s="3" t="s">
        <v>24</v>
      </c>
      <c r="M6" s="3" t="s">
        <v>34</v>
      </c>
      <c r="N6" s="3" t="n">
        <v>1000</v>
      </c>
    </row>
    <row r="7" customFormat="false" ht="14.6" hidden="false" customHeight="false" outlineLevel="0" collapsed="false">
      <c r="A7" s="2" t="n">
        <v>6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19</v>
      </c>
      <c r="H7" s="3" t="s">
        <v>39</v>
      </c>
      <c r="I7" s="3" t="s">
        <v>58</v>
      </c>
      <c r="J7" s="3" t="s">
        <v>32</v>
      </c>
      <c r="K7" s="3" t="s">
        <v>23</v>
      </c>
      <c r="L7" s="3" t="s">
        <v>24</v>
      </c>
      <c r="M7" s="3" t="s">
        <v>41</v>
      </c>
      <c r="N7" s="3" t="n">
        <v>1000</v>
      </c>
    </row>
    <row r="8" customFormat="false" ht="14.6" hidden="false" customHeight="false" outlineLevel="0" collapsed="false">
      <c r="A8" s="2" t="n">
        <v>7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19</v>
      </c>
      <c r="H8" s="3" t="s">
        <v>39</v>
      </c>
      <c r="I8" s="3" t="s">
        <v>64</v>
      </c>
      <c r="J8" s="3" t="s">
        <v>32</v>
      </c>
      <c r="K8" s="3" t="s">
        <v>23</v>
      </c>
      <c r="L8" s="3" t="s">
        <v>24</v>
      </c>
      <c r="M8" s="3" t="s">
        <v>25</v>
      </c>
      <c r="N8" s="3" t="n">
        <v>1000</v>
      </c>
    </row>
    <row r="9" customFormat="false" ht="14.6" hidden="false" customHeight="false" outlineLevel="0" collapsed="false">
      <c r="A9" s="2" t="n">
        <v>8</v>
      </c>
      <c r="B9" s="3" t="s">
        <v>14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19</v>
      </c>
      <c r="H9" s="3" t="s">
        <v>39</v>
      </c>
      <c r="I9" s="3" t="s">
        <v>69</v>
      </c>
      <c r="J9" s="3" t="s">
        <v>32</v>
      </c>
      <c r="K9" s="3" t="s">
        <v>23</v>
      </c>
      <c r="L9" s="3" t="s">
        <v>24</v>
      </c>
      <c r="M9" s="3" t="s">
        <v>34</v>
      </c>
      <c r="N9" s="3" t="n">
        <v>0</v>
      </c>
    </row>
    <row r="10" customFormat="false" ht="14.6" hidden="false" customHeight="false" outlineLevel="0" collapsed="false">
      <c r="A10" s="2" t="n">
        <v>9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19</v>
      </c>
      <c r="H10" s="3" t="s">
        <v>39</v>
      </c>
      <c r="I10" s="3" t="s">
        <v>75</v>
      </c>
      <c r="J10" s="3" t="s">
        <v>32</v>
      </c>
      <c r="K10" s="3" t="s">
        <v>23</v>
      </c>
      <c r="L10" s="3" t="s">
        <v>24</v>
      </c>
      <c r="M10" s="3" t="s">
        <v>41</v>
      </c>
      <c r="N10" s="3" t="n">
        <v>1000</v>
      </c>
    </row>
    <row r="11" customFormat="false" ht="14.6" hidden="false" customHeight="false" outlineLevel="0" collapsed="false">
      <c r="A11" s="2" t="n">
        <v>10</v>
      </c>
      <c r="B11" s="3" t="s">
        <v>76</v>
      </c>
      <c r="C11" s="3" t="s">
        <v>77</v>
      </c>
      <c r="D11" s="3" t="s">
        <v>78</v>
      </c>
      <c r="E11" s="3" t="s">
        <v>79</v>
      </c>
      <c r="F11" s="3" t="s">
        <v>80</v>
      </c>
      <c r="G11" s="3" t="s">
        <v>19</v>
      </c>
      <c r="H11" s="3" t="s">
        <v>20</v>
      </c>
      <c r="I11" s="3" t="s">
        <v>81</v>
      </c>
      <c r="J11" s="3" t="s">
        <v>32</v>
      </c>
      <c r="K11" s="3" t="s">
        <v>23</v>
      </c>
      <c r="L11" s="3" t="s">
        <v>24</v>
      </c>
      <c r="M11" s="3" t="s">
        <v>25</v>
      </c>
      <c r="N11" s="3" t="n">
        <v>1000</v>
      </c>
    </row>
    <row r="12" customFormat="false" ht="14.6" hidden="false" customHeight="false" outlineLevel="0" collapsed="false">
      <c r="A12" s="2" t="n">
        <v>11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38</v>
      </c>
      <c r="G12" s="3" t="s">
        <v>19</v>
      </c>
      <c r="H12" s="3" t="s">
        <v>20</v>
      </c>
      <c r="I12" s="3" t="s">
        <v>86</v>
      </c>
      <c r="J12" s="3" t="s">
        <v>32</v>
      </c>
      <c r="K12" s="3" t="s">
        <v>23</v>
      </c>
      <c r="L12" s="3" t="s">
        <v>24</v>
      </c>
      <c r="M12" s="3" t="s">
        <v>34</v>
      </c>
      <c r="N12" s="3" t="n">
        <v>1000</v>
      </c>
    </row>
    <row r="13" customFormat="false" ht="14.6" hidden="false" customHeight="false" outlineLevel="0" collapsed="false">
      <c r="A13" s="2" t="n">
        <v>12</v>
      </c>
      <c r="B13" s="3" t="s">
        <v>87</v>
      </c>
      <c r="C13" s="3" t="s">
        <v>88</v>
      </c>
      <c r="D13" s="3" t="s">
        <v>78</v>
      </c>
      <c r="E13" s="3" t="s">
        <v>89</v>
      </c>
      <c r="F13" s="3" t="s">
        <v>30</v>
      </c>
      <c r="G13" s="3" t="s">
        <v>19</v>
      </c>
      <c r="H13" s="3" t="s">
        <v>39</v>
      </c>
      <c r="I13" s="3" t="s">
        <v>90</v>
      </c>
      <c r="J13" s="3" t="s">
        <v>32</v>
      </c>
      <c r="K13" s="3" t="s">
        <v>23</v>
      </c>
      <c r="L13" s="3" t="s">
        <v>24</v>
      </c>
      <c r="M13" s="3" t="s">
        <v>41</v>
      </c>
      <c r="N13" s="3" t="n">
        <v>1000</v>
      </c>
    </row>
    <row r="14" customFormat="false" ht="14.6" hidden="false" customHeight="false" outlineLevel="0" collapsed="false">
      <c r="A14" s="2" t="n">
        <v>13</v>
      </c>
      <c r="B14" s="3" t="s">
        <v>91</v>
      </c>
      <c r="C14" s="3" t="s">
        <v>92</v>
      </c>
      <c r="D14" s="3" t="s">
        <v>93</v>
      </c>
      <c r="E14" s="3" t="s">
        <v>94</v>
      </c>
      <c r="F14" s="3" t="s">
        <v>74</v>
      </c>
      <c r="G14" s="3" t="s">
        <v>19</v>
      </c>
      <c r="H14" s="3" t="s">
        <v>20</v>
      </c>
      <c r="I14" s="3" t="s">
        <v>95</v>
      </c>
      <c r="J14" s="3" t="s">
        <v>32</v>
      </c>
      <c r="K14" s="3" t="s">
        <v>23</v>
      </c>
      <c r="L14" s="3" t="s">
        <v>24</v>
      </c>
      <c r="M14" s="3" t="s">
        <v>25</v>
      </c>
      <c r="N14" s="3" t="n">
        <v>1000</v>
      </c>
    </row>
    <row r="15" customFormat="false" ht="14.6" hidden="false" customHeight="false" outlineLevel="0" collapsed="false">
      <c r="A15" s="2" t="n">
        <v>14</v>
      </c>
      <c r="B15" s="3" t="s">
        <v>96</v>
      </c>
      <c r="C15" s="3" t="s">
        <v>16</v>
      </c>
      <c r="D15" s="3" t="s">
        <v>97</v>
      </c>
      <c r="E15" s="3" t="s">
        <v>98</v>
      </c>
      <c r="F15" s="3" t="s">
        <v>99</v>
      </c>
      <c r="G15" s="3" t="s">
        <v>19</v>
      </c>
      <c r="H15" s="3" t="s">
        <v>39</v>
      </c>
      <c r="I15" s="3" t="s">
        <v>100</v>
      </c>
      <c r="J15" s="3" t="s">
        <v>22</v>
      </c>
      <c r="K15" s="3" t="s">
        <v>23</v>
      </c>
      <c r="L15" s="3" t="s">
        <v>24</v>
      </c>
      <c r="M15" s="3" t="s">
        <v>34</v>
      </c>
      <c r="N15" s="3" t="n">
        <v>1000</v>
      </c>
    </row>
    <row r="16" customFormat="false" ht="14.6" hidden="false" customHeight="false" outlineLevel="0" collapsed="false">
      <c r="A16" s="2" t="n">
        <v>15</v>
      </c>
      <c r="B16" s="3" t="s">
        <v>101</v>
      </c>
      <c r="C16" s="3" t="s">
        <v>27</v>
      </c>
      <c r="D16" s="3" t="s">
        <v>102</v>
      </c>
      <c r="E16" s="3" t="s">
        <v>103</v>
      </c>
      <c r="F16" s="3" t="s">
        <v>46</v>
      </c>
      <c r="G16" s="3" t="s">
        <v>19</v>
      </c>
      <c r="H16" s="3" t="s">
        <v>39</v>
      </c>
      <c r="I16" s="3" t="s">
        <v>104</v>
      </c>
      <c r="J16" s="3" t="s">
        <v>22</v>
      </c>
      <c r="K16" s="3" t="s">
        <v>23</v>
      </c>
      <c r="L16" s="3" t="s">
        <v>24</v>
      </c>
      <c r="M16" s="3" t="s">
        <v>41</v>
      </c>
      <c r="N16" s="3" t="n">
        <v>1000</v>
      </c>
    </row>
    <row r="17" customFormat="false" ht="14.6" hidden="false" customHeight="false" outlineLevel="0" collapsed="false">
      <c r="A17" s="2" t="n">
        <v>16</v>
      </c>
      <c r="B17" s="3" t="s">
        <v>105</v>
      </c>
      <c r="C17" s="3" t="s">
        <v>106</v>
      </c>
      <c r="D17" s="3" t="s">
        <v>107</v>
      </c>
      <c r="E17" s="3" t="s">
        <v>108</v>
      </c>
      <c r="F17" s="3" t="s">
        <v>99</v>
      </c>
      <c r="G17" s="3" t="s">
        <v>19</v>
      </c>
      <c r="H17" s="3" t="s">
        <v>39</v>
      </c>
      <c r="I17" s="3" t="s">
        <v>109</v>
      </c>
      <c r="J17" s="3" t="s">
        <v>32</v>
      </c>
      <c r="K17" s="3" t="s">
        <v>110</v>
      </c>
      <c r="L17" s="3" t="s">
        <v>24</v>
      </c>
      <c r="M17" s="3" t="s">
        <v>25</v>
      </c>
      <c r="N17" s="3" t="n">
        <v>1000</v>
      </c>
    </row>
    <row r="18" customFormat="false" ht="14.6" hidden="false" customHeight="false" outlineLevel="0" collapsed="false">
      <c r="A18" s="2" t="n">
        <v>17</v>
      </c>
      <c r="B18" s="3" t="s">
        <v>111</v>
      </c>
      <c r="C18" s="3" t="s">
        <v>112</v>
      </c>
      <c r="D18" s="3" t="s">
        <v>113</v>
      </c>
      <c r="E18" s="3" t="s">
        <v>114</v>
      </c>
      <c r="F18" s="3" t="s">
        <v>18</v>
      </c>
      <c r="G18" s="3" t="s">
        <v>19</v>
      </c>
      <c r="H18" s="3" t="s">
        <v>20</v>
      </c>
      <c r="I18" s="3" t="s">
        <v>115</v>
      </c>
      <c r="J18" s="3" t="s">
        <v>22</v>
      </c>
      <c r="K18" s="3" t="s">
        <v>23</v>
      </c>
      <c r="L18" s="3" t="s">
        <v>33</v>
      </c>
      <c r="M18" s="3" t="s">
        <v>34</v>
      </c>
      <c r="N18" s="3" t="n">
        <v>500</v>
      </c>
    </row>
    <row r="19" customFormat="false" ht="14.6" hidden="false" customHeight="false" outlineLevel="0" collapsed="false">
      <c r="A19" s="2" t="n">
        <v>18</v>
      </c>
      <c r="B19" s="3" t="s">
        <v>116</v>
      </c>
      <c r="C19" s="3" t="s">
        <v>77</v>
      </c>
      <c r="D19" s="3" t="s">
        <v>117</v>
      </c>
      <c r="E19" s="3" t="s">
        <v>118</v>
      </c>
      <c r="F19" s="3" t="s">
        <v>99</v>
      </c>
      <c r="G19" s="3" t="s">
        <v>19</v>
      </c>
      <c r="H19" s="3" t="s">
        <v>20</v>
      </c>
      <c r="I19" s="3" t="s">
        <v>119</v>
      </c>
      <c r="J19" s="3" t="s">
        <v>32</v>
      </c>
      <c r="K19" s="3" t="s">
        <v>23</v>
      </c>
      <c r="L19" s="3" t="s">
        <v>24</v>
      </c>
      <c r="M19" s="3" t="s">
        <v>41</v>
      </c>
      <c r="N19" s="3" t="n">
        <v>1000</v>
      </c>
    </row>
    <row r="20" customFormat="false" ht="14.6" hidden="false" customHeight="false" outlineLevel="0" collapsed="false">
      <c r="A20" s="2" t="n">
        <v>19</v>
      </c>
      <c r="B20" s="3" t="s">
        <v>120</v>
      </c>
      <c r="C20" s="3" t="s">
        <v>121</v>
      </c>
      <c r="D20" s="3" t="s">
        <v>122</v>
      </c>
      <c r="E20" s="3" t="s">
        <v>123</v>
      </c>
      <c r="F20" s="3" t="s">
        <v>46</v>
      </c>
      <c r="G20" s="3" t="s">
        <v>19</v>
      </c>
      <c r="H20" s="3" t="s">
        <v>20</v>
      </c>
      <c r="I20" s="3" t="s">
        <v>124</v>
      </c>
      <c r="J20" s="3" t="s">
        <v>32</v>
      </c>
      <c r="K20" s="3" t="s">
        <v>23</v>
      </c>
      <c r="L20" s="3" t="s">
        <v>24</v>
      </c>
      <c r="M20" s="3" t="s">
        <v>25</v>
      </c>
      <c r="N20" s="3" t="n">
        <v>1000</v>
      </c>
    </row>
    <row r="21" customFormat="false" ht="14.6" hidden="false" customHeight="false" outlineLevel="0" collapsed="false">
      <c r="A21" s="2" t="n">
        <v>20</v>
      </c>
      <c r="B21" s="3" t="s">
        <v>125</v>
      </c>
      <c r="C21" s="3" t="s">
        <v>117</v>
      </c>
      <c r="D21" s="3" t="s">
        <v>126</v>
      </c>
      <c r="E21" s="3" t="s">
        <v>127</v>
      </c>
      <c r="F21" s="3" t="s">
        <v>18</v>
      </c>
      <c r="G21" s="3" t="s">
        <v>19</v>
      </c>
      <c r="H21" s="3" t="s">
        <v>39</v>
      </c>
      <c r="I21" s="3" t="s">
        <v>128</v>
      </c>
      <c r="J21" s="3" t="s">
        <v>32</v>
      </c>
      <c r="K21" s="3" t="s">
        <v>23</v>
      </c>
      <c r="L21" s="3" t="s">
        <v>24</v>
      </c>
      <c r="M21" s="3" t="s">
        <v>25</v>
      </c>
      <c r="N21" s="3" t="n">
        <v>500</v>
      </c>
    </row>
    <row r="22" customFormat="false" ht="14.6" hidden="false" customHeight="false" outlineLevel="0" collapsed="false">
      <c r="A22" s="2" t="n">
        <v>21</v>
      </c>
      <c r="B22" s="3" t="s">
        <v>129</v>
      </c>
      <c r="C22" s="3" t="s">
        <v>122</v>
      </c>
      <c r="D22" s="3" t="s">
        <v>97</v>
      </c>
      <c r="E22" s="3" t="s">
        <v>130</v>
      </c>
      <c r="F22" s="3" t="s">
        <v>46</v>
      </c>
      <c r="G22" s="3" t="s">
        <v>19</v>
      </c>
      <c r="H22" s="3" t="s">
        <v>20</v>
      </c>
      <c r="I22" s="3" t="s">
        <v>131</v>
      </c>
      <c r="J22" s="3" t="s">
        <v>32</v>
      </c>
      <c r="K22" s="3" t="s">
        <v>23</v>
      </c>
      <c r="L22" s="3" t="s">
        <v>24</v>
      </c>
      <c r="M22" s="3" t="s">
        <v>25</v>
      </c>
      <c r="N22" s="3" t="n">
        <v>1000</v>
      </c>
    </row>
    <row r="23" customFormat="false" ht="14.6" hidden="false" customHeight="false" outlineLevel="0" collapsed="false">
      <c r="A23" s="2" t="n">
        <v>22</v>
      </c>
      <c r="B23" s="3" t="s">
        <v>132</v>
      </c>
      <c r="C23" s="3" t="s">
        <v>126</v>
      </c>
      <c r="D23" s="3" t="s">
        <v>27</v>
      </c>
      <c r="E23" s="3" t="s">
        <v>133</v>
      </c>
      <c r="F23" s="3" t="s">
        <v>46</v>
      </c>
      <c r="G23" s="3" t="s">
        <v>19</v>
      </c>
      <c r="H23" s="3" t="s">
        <v>39</v>
      </c>
      <c r="I23" s="3" t="s">
        <v>134</v>
      </c>
      <c r="J23" s="3" t="s">
        <v>32</v>
      </c>
      <c r="K23" s="3" t="s">
        <v>23</v>
      </c>
      <c r="L23" s="3" t="s">
        <v>24</v>
      </c>
      <c r="M23" s="3" t="s">
        <v>25</v>
      </c>
      <c r="N23" s="3" t="n">
        <v>500</v>
      </c>
    </row>
    <row r="24" customFormat="false" ht="14.6" hidden="false" customHeight="false" outlineLevel="0" collapsed="false">
      <c r="A24" s="2" t="n">
        <v>23</v>
      </c>
      <c r="B24" s="3" t="s">
        <v>135</v>
      </c>
      <c r="C24" s="3" t="s">
        <v>97</v>
      </c>
      <c r="D24" s="3" t="s">
        <v>136</v>
      </c>
      <c r="E24" s="3" t="s">
        <v>137</v>
      </c>
      <c r="F24" s="3" t="s">
        <v>38</v>
      </c>
      <c r="G24" s="3" t="s">
        <v>19</v>
      </c>
      <c r="H24" s="3" t="s">
        <v>20</v>
      </c>
      <c r="I24" s="3" t="s">
        <v>138</v>
      </c>
      <c r="J24" s="3" t="s">
        <v>32</v>
      </c>
      <c r="K24" s="3" t="s">
        <v>23</v>
      </c>
      <c r="L24" s="3" t="s">
        <v>24</v>
      </c>
      <c r="M24" s="3" t="s">
        <v>34</v>
      </c>
      <c r="N24" s="3" t="n">
        <v>1000</v>
      </c>
    </row>
    <row r="25" customFormat="false" ht="14.6" hidden="false" customHeight="false" outlineLevel="0" collapsed="false">
      <c r="A25" s="2" t="n">
        <v>24</v>
      </c>
      <c r="B25" s="3" t="s">
        <v>139</v>
      </c>
      <c r="C25" s="3" t="s">
        <v>27</v>
      </c>
      <c r="D25" s="3" t="s">
        <v>140</v>
      </c>
      <c r="E25" s="3" t="s">
        <v>141</v>
      </c>
      <c r="F25" s="3" t="s">
        <v>99</v>
      </c>
      <c r="G25" s="3" t="s">
        <v>19</v>
      </c>
      <c r="H25" s="3" t="s">
        <v>20</v>
      </c>
      <c r="I25" s="3" t="s">
        <v>142</v>
      </c>
      <c r="J25" s="3" t="s">
        <v>32</v>
      </c>
      <c r="K25" s="3" t="s">
        <v>23</v>
      </c>
      <c r="L25" s="3" t="s">
        <v>33</v>
      </c>
      <c r="M25" s="3" t="s">
        <v>25</v>
      </c>
      <c r="N25" s="3" t="n">
        <v>1000</v>
      </c>
    </row>
    <row r="26" customFormat="false" ht="14.6" hidden="false" customHeight="false" outlineLevel="0" collapsed="false">
      <c r="A26" s="2" t="n">
        <v>25</v>
      </c>
      <c r="B26" s="3" t="s">
        <v>132</v>
      </c>
      <c r="C26" s="3" t="s">
        <v>136</v>
      </c>
      <c r="D26" s="3" t="s">
        <v>143</v>
      </c>
      <c r="E26" s="3" t="s">
        <v>144</v>
      </c>
      <c r="F26" s="3" t="s">
        <v>80</v>
      </c>
      <c r="G26" s="3" t="s">
        <v>19</v>
      </c>
      <c r="H26" s="3" t="s">
        <v>20</v>
      </c>
      <c r="I26" s="3" t="s">
        <v>145</v>
      </c>
      <c r="J26" s="3" t="s">
        <v>32</v>
      </c>
      <c r="K26" s="3" t="s">
        <v>23</v>
      </c>
      <c r="L26" s="3" t="s">
        <v>33</v>
      </c>
      <c r="M26" s="3" t="s">
        <v>34</v>
      </c>
      <c r="N26" s="3" t="n">
        <v>1000</v>
      </c>
    </row>
    <row r="27" customFormat="false" ht="14.6" hidden="false" customHeight="false" outlineLevel="0" collapsed="false">
      <c r="A27" s="2" t="n">
        <v>26</v>
      </c>
      <c r="B27" s="3" t="s">
        <v>146</v>
      </c>
      <c r="C27" s="3" t="s">
        <v>140</v>
      </c>
      <c r="D27" s="3" t="s">
        <v>16</v>
      </c>
      <c r="E27" s="3" t="s">
        <v>147</v>
      </c>
      <c r="F27" s="3" t="s">
        <v>57</v>
      </c>
      <c r="G27" s="3" t="s">
        <v>19</v>
      </c>
      <c r="H27" s="3" t="s">
        <v>20</v>
      </c>
      <c r="I27" s="3" t="s">
        <v>148</v>
      </c>
      <c r="J27" s="3" t="s">
        <v>22</v>
      </c>
      <c r="K27" s="3" t="s">
        <v>23</v>
      </c>
      <c r="L27" s="3" t="s">
        <v>33</v>
      </c>
      <c r="M27" s="3" t="s">
        <v>41</v>
      </c>
      <c r="N27" s="3" t="n">
        <v>1000</v>
      </c>
    </row>
    <row r="28" customFormat="false" ht="14.6" hidden="false" customHeight="false" outlineLevel="0" collapsed="false">
      <c r="A28" s="2" t="n">
        <v>27</v>
      </c>
      <c r="B28" s="3" t="s">
        <v>149</v>
      </c>
      <c r="C28" s="3" t="s">
        <v>150</v>
      </c>
      <c r="D28" s="3" t="s">
        <v>27</v>
      </c>
      <c r="E28" s="3" t="s">
        <v>151</v>
      </c>
      <c r="F28" s="3" t="s">
        <v>99</v>
      </c>
      <c r="G28" s="3" t="s">
        <v>19</v>
      </c>
      <c r="H28" s="3" t="s">
        <v>39</v>
      </c>
      <c r="I28" s="3" t="s">
        <v>152</v>
      </c>
      <c r="J28" s="3" t="s">
        <v>32</v>
      </c>
      <c r="K28" s="3" t="s">
        <v>23</v>
      </c>
      <c r="L28" s="3" t="s">
        <v>24</v>
      </c>
      <c r="M28" s="3" t="s">
        <v>25</v>
      </c>
      <c r="N28" s="3" t="n">
        <v>1000</v>
      </c>
    </row>
    <row r="29" customFormat="false" ht="14.6" hidden="false" customHeight="false" outlineLevel="0" collapsed="false">
      <c r="A29" s="2" t="n">
        <v>28</v>
      </c>
      <c r="B29" s="3" t="s">
        <v>153</v>
      </c>
      <c r="C29" s="3" t="s">
        <v>16</v>
      </c>
      <c r="D29" s="3" t="s">
        <v>154</v>
      </c>
      <c r="E29" s="3" t="s">
        <v>155</v>
      </c>
      <c r="F29" s="3" t="s">
        <v>156</v>
      </c>
      <c r="G29" s="3" t="s">
        <v>19</v>
      </c>
      <c r="H29" s="3" t="s">
        <v>39</v>
      </c>
      <c r="I29" s="3" t="s">
        <v>157</v>
      </c>
      <c r="J29" s="3" t="s">
        <v>32</v>
      </c>
      <c r="K29" s="3" t="s">
        <v>158</v>
      </c>
      <c r="L29" s="3" t="s">
        <v>24</v>
      </c>
      <c r="M29" s="3" t="s">
        <v>34</v>
      </c>
      <c r="N29" s="3" t="n">
        <v>1000</v>
      </c>
    </row>
    <row r="30" customFormat="false" ht="14.6" hidden="false" customHeight="false" outlineLevel="0" collapsed="false">
      <c r="A30" s="2" t="n">
        <v>29</v>
      </c>
      <c r="B30" s="3" t="s">
        <v>159</v>
      </c>
      <c r="C30" s="3" t="s">
        <v>160</v>
      </c>
      <c r="D30" s="3" t="s">
        <v>161</v>
      </c>
      <c r="E30" s="3" t="s">
        <v>162</v>
      </c>
      <c r="F30" s="3" t="s">
        <v>46</v>
      </c>
      <c r="G30" s="3" t="s">
        <v>19</v>
      </c>
      <c r="H30" s="3" t="s">
        <v>20</v>
      </c>
      <c r="I30" s="3" t="s">
        <v>163</v>
      </c>
      <c r="J30" s="3" t="s">
        <v>32</v>
      </c>
      <c r="K30" s="3" t="s">
        <v>23</v>
      </c>
      <c r="L30" s="3" t="s">
        <v>33</v>
      </c>
      <c r="M30" s="3" t="s">
        <v>41</v>
      </c>
      <c r="N30" s="3" t="n">
        <v>1000</v>
      </c>
    </row>
    <row r="31" customFormat="false" ht="14.6" hidden="false" customHeight="false" outlineLevel="0" collapsed="false">
      <c r="A31" s="2" t="n">
        <v>30</v>
      </c>
      <c r="B31" s="3" t="s">
        <v>70</v>
      </c>
      <c r="C31" s="3" t="s">
        <v>164</v>
      </c>
      <c r="D31" s="3" t="s">
        <v>165</v>
      </c>
      <c r="E31" s="3" t="s">
        <v>166</v>
      </c>
      <c r="F31" s="3" t="s">
        <v>74</v>
      </c>
      <c r="G31" s="3" t="s">
        <v>19</v>
      </c>
      <c r="H31" s="3" t="s">
        <v>39</v>
      </c>
      <c r="I31" s="3" t="s">
        <v>167</v>
      </c>
      <c r="J31" s="3" t="s">
        <v>32</v>
      </c>
      <c r="K31" s="3" t="s">
        <v>23</v>
      </c>
      <c r="L31" s="3" t="s">
        <v>24</v>
      </c>
      <c r="M31" s="3" t="s">
        <v>25</v>
      </c>
      <c r="N31" s="3" t="n">
        <v>1000</v>
      </c>
    </row>
    <row r="32" customFormat="false" ht="14.6" hidden="false" customHeight="false" outlineLevel="0" collapsed="false">
      <c r="A32" s="2" t="n">
        <v>31</v>
      </c>
      <c r="B32" s="3" t="s">
        <v>168</v>
      </c>
      <c r="C32" s="3" t="s">
        <v>97</v>
      </c>
      <c r="D32" s="3" t="s">
        <v>169</v>
      </c>
      <c r="E32" s="3" t="s">
        <v>170</v>
      </c>
      <c r="F32" s="3" t="s">
        <v>99</v>
      </c>
      <c r="G32" s="3" t="s">
        <v>19</v>
      </c>
      <c r="H32" s="3" t="s">
        <v>39</v>
      </c>
      <c r="I32" s="3" t="s">
        <v>171</v>
      </c>
      <c r="J32" s="3" t="s">
        <v>22</v>
      </c>
      <c r="K32" s="3" t="s">
        <v>23</v>
      </c>
      <c r="L32" s="3" t="s">
        <v>24</v>
      </c>
      <c r="M32" s="3" t="s">
        <v>34</v>
      </c>
      <c r="N32" s="3" t="n">
        <v>0</v>
      </c>
    </row>
    <row r="33" customFormat="false" ht="14.6" hidden="false" customHeight="false" outlineLevel="0" collapsed="false">
      <c r="A33" s="2" t="n">
        <v>32</v>
      </c>
      <c r="B33" s="3" t="s">
        <v>172</v>
      </c>
      <c r="C33" s="3" t="s">
        <v>173</v>
      </c>
      <c r="D33" s="3" t="s">
        <v>174</v>
      </c>
      <c r="E33" s="3" t="s">
        <v>175</v>
      </c>
      <c r="F33" s="3" t="s">
        <v>99</v>
      </c>
      <c r="G33" s="3" t="s">
        <v>19</v>
      </c>
      <c r="H33" s="3" t="s">
        <v>20</v>
      </c>
      <c r="I33" s="3" t="s">
        <v>176</v>
      </c>
      <c r="J33" s="3" t="s">
        <v>22</v>
      </c>
      <c r="K33" s="3" t="s">
        <v>23</v>
      </c>
      <c r="L33" s="3" t="s">
        <v>33</v>
      </c>
      <c r="M33" s="3" t="s">
        <v>41</v>
      </c>
      <c r="N33" s="3" t="n">
        <v>1000</v>
      </c>
    </row>
    <row r="34" customFormat="false" ht="14.6" hidden="false" customHeight="false" outlineLevel="0" collapsed="false">
      <c r="A34" s="2" t="n">
        <v>33</v>
      </c>
      <c r="B34" s="3" t="s">
        <v>177</v>
      </c>
      <c r="C34" s="3" t="s">
        <v>178</v>
      </c>
      <c r="D34" s="3" t="s">
        <v>179</v>
      </c>
      <c r="E34" s="3" t="s">
        <v>180</v>
      </c>
      <c r="F34" s="3" t="s">
        <v>18</v>
      </c>
      <c r="G34" s="3" t="s">
        <v>19</v>
      </c>
      <c r="H34" s="3" t="s">
        <v>39</v>
      </c>
      <c r="I34" s="3" t="s">
        <v>181</v>
      </c>
      <c r="J34" s="3" t="s">
        <v>32</v>
      </c>
      <c r="K34" s="3" t="s">
        <v>23</v>
      </c>
      <c r="L34" s="3" t="s">
        <v>24</v>
      </c>
      <c r="M34" s="3" t="s">
        <v>34</v>
      </c>
      <c r="N34" s="3" t="n">
        <v>500</v>
      </c>
    </row>
    <row r="35" customFormat="false" ht="14.6" hidden="false" customHeight="false" outlineLevel="0" collapsed="false">
      <c r="A35" s="2" t="n">
        <v>34</v>
      </c>
      <c r="B35" s="3" t="s">
        <v>182</v>
      </c>
      <c r="C35" s="3" t="s">
        <v>36</v>
      </c>
      <c r="D35" s="3" t="s">
        <v>107</v>
      </c>
      <c r="E35" s="3" t="s">
        <v>183</v>
      </c>
      <c r="F35" s="3" t="s">
        <v>46</v>
      </c>
      <c r="G35" s="3" t="s">
        <v>19</v>
      </c>
      <c r="H35" s="3" t="s">
        <v>39</v>
      </c>
      <c r="I35" s="3" t="s">
        <v>184</v>
      </c>
      <c r="J35" s="3" t="s">
        <v>32</v>
      </c>
      <c r="K35" s="3" t="s">
        <v>23</v>
      </c>
      <c r="L35" s="3" t="s">
        <v>24</v>
      </c>
      <c r="M35" s="3" t="s">
        <v>41</v>
      </c>
      <c r="N35" s="3" t="n">
        <v>1000</v>
      </c>
    </row>
    <row r="36" customFormat="false" ht="14.6" hidden="false" customHeight="false" outlineLevel="0" collapsed="false">
      <c r="A36" s="2" t="n">
        <v>35</v>
      </c>
      <c r="B36" s="3" t="s">
        <v>185</v>
      </c>
      <c r="C36" s="3" t="s">
        <v>186</v>
      </c>
      <c r="D36" s="3" t="s">
        <v>150</v>
      </c>
      <c r="E36" s="3" t="s">
        <v>187</v>
      </c>
      <c r="F36" s="3" t="s">
        <v>18</v>
      </c>
      <c r="G36" s="3" t="s">
        <v>19</v>
      </c>
      <c r="H36" s="3" t="s">
        <v>39</v>
      </c>
      <c r="I36" s="3" t="s">
        <v>188</v>
      </c>
      <c r="J36" s="3" t="s">
        <v>32</v>
      </c>
      <c r="K36" s="3" t="s">
        <v>23</v>
      </c>
      <c r="L36" s="3" t="s">
        <v>24</v>
      </c>
      <c r="M36" s="3" t="s">
        <v>25</v>
      </c>
      <c r="N36" s="3" t="n">
        <v>500</v>
      </c>
    </row>
    <row r="37" customFormat="false" ht="14.6" hidden="false" customHeight="false" outlineLevel="0" collapsed="false">
      <c r="A37" s="2" t="n">
        <v>36</v>
      </c>
      <c r="B37" s="3" t="s">
        <v>189</v>
      </c>
      <c r="C37" s="3" t="s">
        <v>190</v>
      </c>
      <c r="D37" s="3" t="s">
        <v>191</v>
      </c>
      <c r="E37" s="3" t="s">
        <v>192</v>
      </c>
      <c r="F37" s="3" t="s">
        <v>46</v>
      </c>
      <c r="G37" s="3" t="s">
        <v>19</v>
      </c>
      <c r="H37" s="3" t="s">
        <v>20</v>
      </c>
      <c r="I37" s="3" t="s">
        <v>193</v>
      </c>
      <c r="J37" s="3" t="s">
        <v>32</v>
      </c>
      <c r="K37" s="3" t="s">
        <v>23</v>
      </c>
      <c r="L37" s="3" t="s">
        <v>24</v>
      </c>
      <c r="M37" s="3" t="s">
        <v>34</v>
      </c>
      <c r="N37" s="3" t="n">
        <v>1000</v>
      </c>
    </row>
    <row r="38" customFormat="false" ht="14.6" hidden="false" customHeight="false" outlineLevel="0" collapsed="false">
      <c r="A38" s="2" t="n">
        <v>37</v>
      </c>
      <c r="B38" s="3" t="s">
        <v>194</v>
      </c>
      <c r="C38" s="3" t="s">
        <v>66</v>
      </c>
      <c r="D38" s="3" t="s">
        <v>195</v>
      </c>
      <c r="E38" s="3" t="s">
        <v>196</v>
      </c>
      <c r="F38" s="3" t="s">
        <v>46</v>
      </c>
      <c r="G38" s="3" t="s">
        <v>19</v>
      </c>
      <c r="H38" s="3" t="s">
        <v>20</v>
      </c>
      <c r="I38" s="3" t="s">
        <v>197</v>
      </c>
      <c r="J38" s="3" t="s">
        <v>32</v>
      </c>
      <c r="K38" s="3" t="s">
        <v>23</v>
      </c>
      <c r="L38" s="3" t="s">
        <v>33</v>
      </c>
      <c r="M38" s="3" t="s">
        <v>41</v>
      </c>
      <c r="N38" s="3" t="n">
        <v>0</v>
      </c>
    </row>
    <row r="39" customFormat="false" ht="14.6" hidden="false" customHeight="false" outlineLevel="0" collapsed="false">
      <c r="A39" s="2" t="n">
        <v>38</v>
      </c>
      <c r="B39" s="3" t="s">
        <v>91</v>
      </c>
      <c r="C39" s="3" t="s">
        <v>198</v>
      </c>
      <c r="D39" s="3" t="s">
        <v>199</v>
      </c>
      <c r="E39" s="3" t="s">
        <v>200</v>
      </c>
      <c r="F39" s="3" t="s">
        <v>46</v>
      </c>
      <c r="G39" s="3" t="s">
        <v>19</v>
      </c>
      <c r="H39" s="3" t="s">
        <v>39</v>
      </c>
      <c r="I39" s="3" t="s">
        <v>201</v>
      </c>
      <c r="J39" s="3" t="s">
        <v>22</v>
      </c>
      <c r="K39" s="3" t="s">
        <v>23</v>
      </c>
      <c r="L39" s="3" t="s">
        <v>24</v>
      </c>
      <c r="M39" s="3" t="s">
        <v>25</v>
      </c>
      <c r="N39" s="3" t="n">
        <v>1000</v>
      </c>
    </row>
    <row r="40" customFormat="false" ht="14.6" hidden="false" customHeight="false" outlineLevel="0" collapsed="false">
      <c r="A40" s="2" t="n">
        <v>39</v>
      </c>
      <c r="B40" s="3" t="s">
        <v>202</v>
      </c>
      <c r="C40" s="3" t="s">
        <v>154</v>
      </c>
      <c r="D40" s="3" t="s">
        <v>203</v>
      </c>
      <c r="E40" s="3" t="s">
        <v>204</v>
      </c>
      <c r="F40" s="3" t="s">
        <v>46</v>
      </c>
      <c r="G40" s="3" t="s">
        <v>19</v>
      </c>
      <c r="H40" s="3" t="s">
        <v>39</v>
      </c>
      <c r="I40" s="3" t="s">
        <v>205</v>
      </c>
      <c r="J40" s="3" t="s">
        <v>32</v>
      </c>
      <c r="K40" s="3" t="s">
        <v>23</v>
      </c>
      <c r="L40" s="3" t="s">
        <v>24</v>
      </c>
      <c r="M40" s="3" t="s">
        <v>34</v>
      </c>
      <c r="N40" s="3" t="n">
        <v>1000</v>
      </c>
    </row>
    <row r="41" customFormat="false" ht="14.6" hidden="false" customHeight="false" outlineLevel="0" collapsed="false">
      <c r="A41" s="2" t="n">
        <v>40</v>
      </c>
      <c r="B41" s="3" t="s">
        <v>206</v>
      </c>
      <c r="C41" s="3" t="s">
        <v>161</v>
      </c>
      <c r="D41" s="3" t="s">
        <v>161</v>
      </c>
      <c r="E41" s="3" t="s">
        <v>207</v>
      </c>
      <c r="F41" s="3" t="s">
        <v>18</v>
      </c>
      <c r="G41" s="3" t="s">
        <v>19</v>
      </c>
      <c r="H41" s="3" t="s">
        <v>20</v>
      </c>
      <c r="I41" s="3" t="s">
        <v>208</v>
      </c>
      <c r="J41" s="3" t="s">
        <v>32</v>
      </c>
      <c r="K41" s="3" t="s">
        <v>110</v>
      </c>
      <c r="L41" s="3" t="s">
        <v>24</v>
      </c>
      <c r="M41" s="3" t="s">
        <v>34</v>
      </c>
      <c r="N41" s="3" t="n">
        <v>500</v>
      </c>
    </row>
    <row r="42" customFormat="false" ht="14.6" hidden="false" customHeight="false" outlineLevel="0" collapsed="false">
      <c r="A42" s="2" t="n">
        <v>41</v>
      </c>
      <c r="B42" s="3" t="s">
        <v>209</v>
      </c>
      <c r="C42" s="3" t="s">
        <v>165</v>
      </c>
      <c r="D42" s="3" t="s">
        <v>97</v>
      </c>
      <c r="E42" s="3" t="s">
        <v>210</v>
      </c>
      <c r="F42" s="3" t="s">
        <v>57</v>
      </c>
      <c r="G42" s="3" t="s">
        <v>19</v>
      </c>
      <c r="H42" s="3" t="s">
        <v>39</v>
      </c>
      <c r="I42" s="3" t="s">
        <v>211</v>
      </c>
      <c r="J42" s="3" t="s">
        <v>32</v>
      </c>
      <c r="K42" s="3" t="s">
        <v>23</v>
      </c>
      <c r="L42" s="3" t="s">
        <v>24</v>
      </c>
      <c r="M42" s="3" t="s">
        <v>25</v>
      </c>
      <c r="N42" s="3" t="n">
        <v>1000</v>
      </c>
    </row>
    <row r="43" customFormat="false" ht="14.6" hidden="false" customHeight="false" outlineLevel="0" collapsed="false">
      <c r="A43" s="2" t="n">
        <v>42</v>
      </c>
      <c r="B43" s="3" t="s">
        <v>212</v>
      </c>
      <c r="C43" s="3" t="s">
        <v>169</v>
      </c>
      <c r="D43" s="3" t="s">
        <v>102</v>
      </c>
      <c r="E43" s="3" t="s">
        <v>213</v>
      </c>
      <c r="F43" s="3" t="s">
        <v>99</v>
      </c>
      <c r="G43" s="3" t="s">
        <v>19</v>
      </c>
      <c r="H43" s="3" t="s">
        <v>39</v>
      </c>
      <c r="I43" s="3" t="s">
        <v>214</v>
      </c>
      <c r="J43" s="3" t="s">
        <v>32</v>
      </c>
      <c r="K43" s="3" t="s">
        <v>23</v>
      </c>
      <c r="L43" s="3" t="s">
        <v>24</v>
      </c>
      <c r="M43" s="3" t="s">
        <v>25</v>
      </c>
      <c r="N43" s="3" t="n">
        <v>1000</v>
      </c>
    </row>
    <row r="44" customFormat="false" ht="14.6" hidden="false" customHeight="false" outlineLevel="0" collapsed="false">
      <c r="A44" s="2" t="n">
        <v>43</v>
      </c>
      <c r="B44" s="3" t="s">
        <v>215</v>
      </c>
      <c r="C44" s="3" t="s">
        <v>174</v>
      </c>
      <c r="D44" s="3" t="s">
        <v>107</v>
      </c>
      <c r="E44" s="3" t="s">
        <v>216</v>
      </c>
      <c r="F44" s="3" t="s">
        <v>99</v>
      </c>
      <c r="G44" s="3" t="s">
        <v>19</v>
      </c>
      <c r="H44" s="3" t="s">
        <v>39</v>
      </c>
      <c r="I44" s="3" t="s">
        <v>217</v>
      </c>
      <c r="J44" s="3" t="s">
        <v>32</v>
      </c>
      <c r="K44" s="3" t="s">
        <v>23</v>
      </c>
      <c r="L44" s="3" t="s">
        <v>24</v>
      </c>
      <c r="M44" s="3" t="s">
        <v>25</v>
      </c>
      <c r="N44" s="3" t="n">
        <v>1000</v>
      </c>
    </row>
    <row r="45" customFormat="false" ht="14.6" hidden="false" customHeight="false" outlineLevel="0" collapsed="false">
      <c r="A45" s="2" t="n">
        <v>44</v>
      </c>
      <c r="B45" s="3" t="s">
        <v>218</v>
      </c>
      <c r="C45" s="3" t="s">
        <v>219</v>
      </c>
      <c r="D45" s="3" t="s">
        <v>113</v>
      </c>
      <c r="E45" s="3" t="s">
        <v>220</v>
      </c>
      <c r="F45" s="3" t="s">
        <v>99</v>
      </c>
      <c r="G45" s="3" t="s">
        <v>19</v>
      </c>
      <c r="H45" s="3" t="s">
        <v>20</v>
      </c>
      <c r="I45" s="3" t="s">
        <v>221</v>
      </c>
      <c r="J45" s="3" t="s">
        <v>32</v>
      </c>
      <c r="K45" s="3" t="s">
        <v>23</v>
      </c>
      <c r="L45" s="3" t="s">
        <v>33</v>
      </c>
      <c r="M45" s="3" t="s">
        <v>25</v>
      </c>
      <c r="N45" s="3" t="n">
        <v>0</v>
      </c>
    </row>
    <row r="46" customFormat="false" ht="14.6" hidden="false" customHeight="false" outlineLevel="0" collapsed="false">
      <c r="A46" s="2" t="n">
        <v>45</v>
      </c>
      <c r="B46" s="3" t="s">
        <v>222</v>
      </c>
      <c r="C46" s="3" t="s">
        <v>107</v>
      </c>
      <c r="D46" s="3" t="s">
        <v>117</v>
      </c>
      <c r="E46" s="3" t="s">
        <v>223</v>
      </c>
      <c r="F46" s="3" t="s">
        <v>46</v>
      </c>
      <c r="G46" s="3" t="s">
        <v>19</v>
      </c>
      <c r="H46" s="3" t="s">
        <v>39</v>
      </c>
      <c r="I46" s="3" t="s">
        <v>224</v>
      </c>
      <c r="J46" s="3" t="s">
        <v>32</v>
      </c>
      <c r="K46" s="3" t="s">
        <v>23</v>
      </c>
      <c r="L46" s="3" t="s">
        <v>24</v>
      </c>
      <c r="M46" s="3" t="s">
        <v>25</v>
      </c>
      <c r="N46" s="3" t="n">
        <v>1000</v>
      </c>
    </row>
    <row r="47" customFormat="false" ht="14.6" hidden="false" customHeight="false" outlineLevel="0" collapsed="false">
      <c r="A47" s="2" t="n">
        <v>46</v>
      </c>
      <c r="B47" s="3" t="s">
        <v>225</v>
      </c>
      <c r="C47" s="3" t="s">
        <v>150</v>
      </c>
      <c r="D47" s="3" t="s">
        <v>122</v>
      </c>
      <c r="E47" s="3" t="s">
        <v>226</v>
      </c>
      <c r="F47" s="3" t="s">
        <v>57</v>
      </c>
      <c r="G47" s="3" t="s">
        <v>19</v>
      </c>
      <c r="H47" s="3" t="s">
        <v>39</v>
      </c>
      <c r="I47" s="3" t="s">
        <v>227</v>
      </c>
      <c r="J47" s="3" t="s">
        <v>32</v>
      </c>
      <c r="K47" s="3" t="s">
        <v>23</v>
      </c>
      <c r="L47" s="3" t="s">
        <v>24</v>
      </c>
      <c r="M47" s="3" t="s">
        <v>34</v>
      </c>
      <c r="N47" s="3" t="n">
        <v>1000</v>
      </c>
    </row>
    <row r="48" customFormat="false" ht="14.6" hidden="false" customHeight="false" outlineLevel="0" collapsed="false">
      <c r="A48" s="2" t="n">
        <v>47</v>
      </c>
      <c r="B48" s="3" t="s">
        <v>228</v>
      </c>
      <c r="C48" s="3" t="s">
        <v>191</v>
      </c>
      <c r="D48" s="3" t="s">
        <v>126</v>
      </c>
      <c r="E48" s="3" t="s">
        <v>229</v>
      </c>
      <c r="F48" s="3" t="s">
        <v>57</v>
      </c>
      <c r="G48" s="3" t="s">
        <v>19</v>
      </c>
      <c r="H48" s="3" t="s">
        <v>20</v>
      </c>
      <c r="I48" s="3" t="s">
        <v>230</v>
      </c>
      <c r="J48" s="3" t="s">
        <v>22</v>
      </c>
      <c r="K48" s="3" t="s">
        <v>23</v>
      </c>
      <c r="L48" s="3" t="s">
        <v>33</v>
      </c>
      <c r="M48" s="3" t="s">
        <v>41</v>
      </c>
      <c r="N48" s="3" t="n">
        <v>1000</v>
      </c>
    </row>
    <row r="49" customFormat="false" ht="14.6" hidden="false" customHeight="false" outlineLevel="0" collapsed="false">
      <c r="A49" s="2" t="n">
        <v>48</v>
      </c>
      <c r="B49" s="3" t="s">
        <v>231</v>
      </c>
      <c r="C49" s="3" t="s">
        <v>195</v>
      </c>
      <c r="D49" s="3" t="s">
        <v>97</v>
      </c>
      <c r="E49" s="3" t="s">
        <v>232</v>
      </c>
      <c r="F49" s="3" t="s">
        <v>74</v>
      </c>
      <c r="G49" s="3" t="s">
        <v>19</v>
      </c>
      <c r="H49" s="3" t="s">
        <v>39</v>
      </c>
      <c r="I49" s="3" t="s">
        <v>233</v>
      </c>
      <c r="J49" s="3" t="s">
        <v>32</v>
      </c>
      <c r="K49" s="3" t="s">
        <v>23</v>
      </c>
      <c r="L49" s="3" t="s">
        <v>24</v>
      </c>
      <c r="M49" s="3" t="s">
        <v>25</v>
      </c>
      <c r="N49" s="3" t="n">
        <v>1000</v>
      </c>
    </row>
    <row r="50" customFormat="false" ht="14.6" hidden="false" customHeight="false" outlineLevel="0" collapsed="false">
      <c r="A50" s="2" t="n">
        <v>49</v>
      </c>
      <c r="B50" s="3" t="s">
        <v>234</v>
      </c>
      <c r="C50" s="3" t="s">
        <v>199</v>
      </c>
      <c r="D50" s="3" t="s">
        <v>27</v>
      </c>
      <c r="E50" s="3" t="s">
        <v>235</v>
      </c>
      <c r="F50" s="3" t="s">
        <v>74</v>
      </c>
      <c r="G50" s="3" t="s">
        <v>19</v>
      </c>
      <c r="H50" s="3" t="s">
        <v>39</v>
      </c>
      <c r="I50" s="3" t="s">
        <v>236</v>
      </c>
      <c r="J50" s="3" t="s">
        <v>32</v>
      </c>
      <c r="K50" s="3" t="s">
        <v>23</v>
      </c>
      <c r="L50" s="3" t="s">
        <v>24</v>
      </c>
      <c r="M50" s="3" t="s">
        <v>34</v>
      </c>
      <c r="N50" s="3" t="n">
        <v>0</v>
      </c>
    </row>
    <row r="51" customFormat="false" ht="14.6" hidden="false" customHeight="false" outlineLevel="0" collapsed="false">
      <c r="A51" s="2" t="n">
        <v>50</v>
      </c>
      <c r="B51" s="3" t="s">
        <v>237</v>
      </c>
      <c r="C51" s="3" t="s">
        <v>203</v>
      </c>
      <c r="D51" s="3" t="s">
        <v>136</v>
      </c>
      <c r="E51" s="3" t="s">
        <v>238</v>
      </c>
      <c r="F51" s="3" t="s">
        <v>99</v>
      </c>
      <c r="G51" s="3" t="s">
        <v>19</v>
      </c>
      <c r="H51" s="3" t="s">
        <v>39</v>
      </c>
      <c r="I51" s="3" t="s">
        <v>239</v>
      </c>
      <c r="J51" s="3" t="s">
        <v>22</v>
      </c>
      <c r="K51" s="3" t="s">
        <v>23</v>
      </c>
      <c r="L51" s="3" t="s">
        <v>24</v>
      </c>
      <c r="M51" s="3" t="s">
        <v>41</v>
      </c>
      <c r="N51" s="3" t="n">
        <v>1000</v>
      </c>
    </row>
    <row r="52" customFormat="false" ht="14.6" hidden="false" customHeight="false" outlineLevel="0" collapsed="false">
      <c r="A52" s="2" t="n">
        <v>51</v>
      </c>
      <c r="B52" s="3" t="s">
        <v>240</v>
      </c>
      <c r="C52" s="3" t="s">
        <v>161</v>
      </c>
      <c r="D52" s="3" t="s">
        <v>140</v>
      </c>
      <c r="E52" s="3" t="s">
        <v>241</v>
      </c>
      <c r="F52" s="3" t="s">
        <v>99</v>
      </c>
      <c r="G52" s="3" t="s">
        <v>19</v>
      </c>
      <c r="H52" s="3" t="s">
        <v>39</v>
      </c>
      <c r="I52" s="3" t="s">
        <v>242</v>
      </c>
      <c r="J52" s="3" t="s">
        <v>32</v>
      </c>
      <c r="K52" s="3" t="s">
        <v>23</v>
      </c>
      <c r="L52" s="3" t="s">
        <v>24</v>
      </c>
      <c r="M52" s="3" t="s">
        <v>25</v>
      </c>
      <c r="N52" s="3" t="n">
        <v>1000</v>
      </c>
    </row>
    <row r="53" customFormat="false" ht="14.6" hidden="false" customHeight="false" outlineLevel="0" collapsed="false">
      <c r="A53" s="2" t="n">
        <v>52</v>
      </c>
      <c r="B53" s="3" t="s">
        <v>243</v>
      </c>
      <c r="C53" s="3" t="s">
        <v>244</v>
      </c>
      <c r="D53" s="3" t="s">
        <v>150</v>
      </c>
      <c r="E53" s="3" t="s">
        <v>245</v>
      </c>
      <c r="F53" s="3" t="s">
        <v>99</v>
      </c>
      <c r="G53" s="3" t="s">
        <v>19</v>
      </c>
      <c r="H53" s="3" t="s">
        <v>20</v>
      </c>
      <c r="I53" s="3" t="s">
        <v>246</v>
      </c>
      <c r="J53" s="3" t="s">
        <v>32</v>
      </c>
      <c r="K53" s="3" t="s">
        <v>23</v>
      </c>
      <c r="L53" s="3" t="s">
        <v>33</v>
      </c>
      <c r="M53" s="3" t="s">
        <v>34</v>
      </c>
      <c r="N53" s="3" t="n">
        <v>1000</v>
      </c>
    </row>
    <row r="54" customFormat="false" ht="14.6" hidden="false" customHeight="false" outlineLevel="0" collapsed="false">
      <c r="A54" s="2" t="n">
        <v>53</v>
      </c>
      <c r="B54" s="3" t="s">
        <v>247</v>
      </c>
      <c r="C54" s="3" t="s">
        <v>248</v>
      </c>
      <c r="D54" s="3" t="s">
        <v>16</v>
      </c>
      <c r="E54" s="3" t="s">
        <v>249</v>
      </c>
      <c r="F54" s="3" t="s">
        <v>18</v>
      </c>
      <c r="G54" s="3" t="s">
        <v>19</v>
      </c>
      <c r="H54" s="3" t="s">
        <v>20</v>
      </c>
      <c r="I54" s="3" t="s">
        <v>250</v>
      </c>
      <c r="J54" s="3" t="s">
        <v>32</v>
      </c>
      <c r="K54" s="3" t="s">
        <v>23</v>
      </c>
      <c r="L54" s="3" t="s">
        <v>24</v>
      </c>
      <c r="M54" s="3" t="s">
        <v>41</v>
      </c>
      <c r="N54" s="3" t="n">
        <v>500</v>
      </c>
    </row>
    <row r="55" customFormat="false" ht="14.6" hidden="false" customHeight="false" outlineLevel="0" collapsed="false">
      <c r="A55" s="2" t="n">
        <v>54</v>
      </c>
      <c r="B55" s="3" t="s">
        <v>251</v>
      </c>
      <c r="C55" s="3" t="s">
        <v>84</v>
      </c>
      <c r="D55" s="3" t="s">
        <v>27</v>
      </c>
      <c r="E55" s="3" t="s">
        <v>252</v>
      </c>
      <c r="F55" s="3" t="s">
        <v>74</v>
      </c>
      <c r="G55" s="3" t="s">
        <v>19</v>
      </c>
      <c r="H55" s="3" t="s">
        <v>39</v>
      </c>
      <c r="I55" s="3" t="s">
        <v>253</v>
      </c>
      <c r="J55" s="3" t="s">
        <v>32</v>
      </c>
      <c r="K55" s="3" t="s">
        <v>23</v>
      </c>
      <c r="L55" s="3" t="s">
        <v>24</v>
      </c>
      <c r="M55" s="3" t="s">
        <v>25</v>
      </c>
      <c r="N55" s="3" t="n">
        <v>1000</v>
      </c>
    </row>
    <row r="56" customFormat="false" ht="14.6" hidden="false" customHeight="false" outlineLevel="0" collapsed="false">
      <c r="A56" s="2" t="n">
        <v>55</v>
      </c>
      <c r="B56" s="3" t="s">
        <v>254</v>
      </c>
      <c r="C56" s="3" t="s">
        <v>16</v>
      </c>
      <c r="D56" s="3" t="s">
        <v>154</v>
      </c>
      <c r="E56" s="3" t="s">
        <v>255</v>
      </c>
      <c r="F56" s="3" t="s">
        <v>74</v>
      </c>
      <c r="G56" s="3" t="s">
        <v>19</v>
      </c>
      <c r="H56" s="3" t="s">
        <v>20</v>
      </c>
      <c r="I56" s="3" t="s">
        <v>256</v>
      </c>
      <c r="J56" s="3" t="s">
        <v>32</v>
      </c>
      <c r="K56" s="3" t="s">
        <v>23</v>
      </c>
      <c r="L56" s="3" t="s">
        <v>33</v>
      </c>
      <c r="M56" s="3" t="s">
        <v>34</v>
      </c>
      <c r="N56" s="3" t="n">
        <v>1000</v>
      </c>
    </row>
    <row r="57" customFormat="false" ht="14.6" hidden="false" customHeight="false" outlineLevel="0" collapsed="false">
      <c r="A57" s="2" t="n">
        <v>56</v>
      </c>
      <c r="B57" s="3" t="s">
        <v>257</v>
      </c>
      <c r="C57" s="3" t="s">
        <v>203</v>
      </c>
      <c r="D57" s="3" t="s">
        <v>161</v>
      </c>
      <c r="E57" s="3" t="s">
        <v>258</v>
      </c>
      <c r="F57" s="3" t="s">
        <v>18</v>
      </c>
      <c r="G57" s="3" t="s">
        <v>19</v>
      </c>
      <c r="H57" s="3" t="s">
        <v>20</v>
      </c>
      <c r="I57" s="3" t="s">
        <v>259</v>
      </c>
      <c r="J57" s="3" t="s">
        <v>32</v>
      </c>
      <c r="K57" s="3" t="s">
        <v>23</v>
      </c>
      <c r="L57" s="3" t="s">
        <v>33</v>
      </c>
      <c r="M57" s="3" t="s">
        <v>41</v>
      </c>
      <c r="N57" s="3" t="n">
        <v>500</v>
      </c>
    </row>
    <row r="58" customFormat="false" ht="14.6" hidden="false" customHeight="false" outlineLevel="0" collapsed="false">
      <c r="A58" s="2" t="n">
        <v>57</v>
      </c>
      <c r="B58" s="3" t="s">
        <v>70</v>
      </c>
      <c r="C58" s="3" t="s">
        <v>260</v>
      </c>
      <c r="D58" s="3" t="s">
        <v>165</v>
      </c>
      <c r="E58" s="3" t="s">
        <v>261</v>
      </c>
      <c r="F58" s="3" t="s">
        <v>18</v>
      </c>
      <c r="G58" s="3" t="s">
        <v>19</v>
      </c>
      <c r="H58" s="3" t="s">
        <v>39</v>
      </c>
      <c r="I58" s="3" t="s">
        <v>262</v>
      </c>
      <c r="J58" s="3" t="s">
        <v>22</v>
      </c>
      <c r="K58" s="3" t="s">
        <v>23</v>
      </c>
      <c r="L58" s="3" t="s">
        <v>24</v>
      </c>
      <c r="M58" s="3" t="s">
        <v>25</v>
      </c>
      <c r="N58" s="3" t="n">
        <v>1000</v>
      </c>
    </row>
    <row r="59" customFormat="false" ht="14.6" hidden="false" customHeight="false" outlineLevel="0" collapsed="false">
      <c r="A59" s="2" t="n">
        <v>58</v>
      </c>
      <c r="B59" s="3" t="s">
        <v>263</v>
      </c>
      <c r="C59" s="3" t="s">
        <v>203</v>
      </c>
      <c r="D59" s="3" t="s">
        <v>169</v>
      </c>
      <c r="E59" s="3" t="s">
        <v>264</v>
      </c>
      <c r="F59" s="3" t="s">
        <v>99</v>
      </c>
      <c r="G59" s="3" t="s">
        <v>19</v>
      </c>
      <c r="H59" s="3" t="s">
        <v>20</v>
      </c>
      <c r="I59" s="3" t="s">
        <v>265</v>
      </c>
      <c r="J59" s="3" t="s">
        <v>32</v>
      </c>
      <c r="K59" s="3" t="s">
        <v>23</v>
      </c>
      <c r="L59" s="3" t="s">
        <v>33</v>
      </c>
      <c r="M59" s="3" t="s">
        <v>34</v>
      </c>
      <c r="N59" s="3" t="n">
        <v>1000</v>
      </c>
    </row>
    <row r="60" customFormat="false" ht="14.6" hidden="false" customHeight="false" outlineLevel="0" collapsed="false">
      <c r="A60" s="2" t="n">
        <v>59</v>
      </c>
      <c r="B60" s="3" t="s">
        <v>266</v>
      </c>
      <c r="C60" s="3" t="s">
        <v>267</v>
      </c>
      <c r="D60" s="3" t="s">
        <v>174</v>
      </c>
      <c r="E60" s="3" t="s">
        <v>268</v>
      </c>
      <c r="F60" s="3" t="s">
        <v>80</v>
      </c>
      <c r="G60" s="3" t="s">
        <v>19</v>
      </c>
      <c r="H60" s="3" t="s">
        <v>39</v>
      </c>
      <c r="I60" s="3" t="s">
        <v>269</v>
      </c>
      <c r="J60" s="3" t="s">
        <v>32</v>
      </c>
      <c r="K60" s="3" t="s">
        <v>23</v>
      </c>
      <c r="L60" s="3" t="s">
        <v>24</v>
      </c>
      <c r="M60" s="3" t="s">
        <v>34</v>
      </c>
      <c r="N60" s="3" t="n">
        <v>1000</v>
      </c>
    </row>
    <row r="61" customFormat="false" ht="14.6" hidden="false" customHeight="false" outlineLevel="0" collapsed="false">
      <c r="A61" s="2" t="n">
        <v>60</v>
      </c>
      <c r="B61" s="3" t="s">
        <v>270</v>
      </c>
      <c r="C61" s="3" t="s">
        <v>271</v>
      </c>
      <c r="D61" s="3" t="s">
        <v>179</v>
      </c>
      <c r="E61" s="3" t="s">
        <v>272</v>
      </c>
      <c r="F61" s="3" t="s">
        <v>18</v>
      </c>
      <c r="G61" s="3" t="s">
        <v>19</v>
      </c>
      <c r="H61" s="3" t="s">
        <v>20</v>
      </c>
      <c r="I61" s="3" t="s">
        <v>273</v>
      </c>
      <c r="J61" s="3" t="s">
        <v>22</v>
      </c>
      <c r="K61" s="3" t="s">
        <v>23</v>
      </c>
      <c r="L61" s="3" t="s">
        <v>33</v>
      </c>
      <c r="M61" s="3" t="s">
        <v>41</v>
      </c>
      <c r="N61" s="3" t="n">
        <v>1000</v>
      </c>
    </row>
    <row r="62" customFormat="false" ht="14.6" hidden="false" customHeight="false" outlineLevel="0" collapsed="false">
      <c r="A62" s="2" t="n">
        <v>61</v>
      </c>
      <c r="B62" s="3" t="s">
        <v>274</v>
      </c>
      <c r="C62" s="3" t="s">
        <v>15</v>
      </c>
      <c r="D62" s="3" t="s">
        <v>107</v>
      </c>
      <c r="E62" s="3" t="s">
        <v>275</v>
      </c>
      <c r="F62" s="3" t="s">
        <v>46</v>
      </c>
      <c r="G62" s="3" t="s">
        <v>19</v>
      </c>
      <c r="H62" s="3" t="s">
        <v>20</v>
      </c>
      <c r="I62" s="3" t="s">
        <v>276</v>
      </c>
      <c r="J62" s="3" t="s">
        <v>32</v>
      </c>
      <c r="K62" s="3" t="s">
        <v>23</v>
      </c>
      <c r="L62" s="3" t="s">
        <v>33</v>
      </c>
      <c r="M62" s="3" t="s">
        <v>25</v>
      </c>
      <c r="N62" s="3" t="n">
        <v>1000</v>
      </c>
    </row>
    <row r="63" customFormat="false" ht="14.6" hidden="false" customHeight="false" outlineLevel="0" collapsed="false">
      <c r="A63" s="2" t="n">
        <v>62</v>
      </c>
      <c r="B63" s="3" t="s">
        <v>277</v>
      </c>
      <c r="C63" s="3" t="s">
        <v>278</v>
      </c>
      <c r="D63" s="3" t="s">
        <v>107</v>
      </c>
      <c r="E63" s="3" t="s">
        <v>279</v>
      </c>
      <c r="F63" s="3" t="s">
        <v>57</v>
      </c>
      <c r="G63" s="3" t="s">
        <v>19</v>
      </c>
      <c r="H63" s="3" t="s">
        <v>20</v>
      </c>
      <c r="I63" s="3" t="s">
        <v>280</v>
      </c>
      <c r="J63" s="3" t="s">
        <v>22</v>
      </c>
      <c r="K63" s="3" t="s">
        <v>23</v>
      </c>
      <c r="L63" s="3" t="s">
        <v>33</v>
      </c>
      <c r="M63" s="3" t="s">
        <v>25</v>
      </c>
      <c r="N63" s="3" t="n">
        <v>1000</v>
      </c>
    </row>
    <row r="64" customFormat="false" ht="14.6" hidden="false" customHeight="false" outlineLevel="0" collapsed="false">
      <c r="A64" s="2" t="n">
        <v>63</v>
      </c>
      <c r="B64" s="3" t="s">
        <v>281</v>
      </c>
      <c r="C64" s="3" t="s">
        <v>16</v>
      </c>
      <c r="D64" s="3" t="s">
        <v>113</v>
      </c>
      <c r="E64" s="3" t="s">
        <v>282</v>
      </c>
      <c r="F64" s="3" t="s">
        <v>18</v>
      </c>
      <c r="G64" s="3" t="s">
        <v>19</v>
      </c>
      <c r="H64" s="3" t="s">
        <v>39</v>
      </c>
      <c r="I64" s="3" t="s">
        <v>283</v>
      </c>
      <c r="J64" s="3" t="s">
        <v>32</v>
      </c>
      <c r="K64" s="3" t="s">
        <v>23</v>
      </c>
      <c r="L64" s="3" t="s">
        <v>24</v>
      </c>
      <c r="M64" s="3" t="s">
        <v>25</v>
      </c>
      <c r="N64" s="3" t="n">
        <v>1000</v>
      </c>
    </row>
    <row r="65" customFormat="false" ht="14.6" hidden="false" customHeight="false" outlineLevel="0" collapsed="false">
      <c r="A65" s="2" t="n">
        <v>64</v>
      </c>
      <c r="B65" s="3" t="s">
        <v>284</v>
      </c>
      <c r="C65" s="3" t="s">
        <v>16</v>
      </c>
      <c r="D65" s="3" t="s">
        <v>117</v>
      </c>
      <c r="E65" s="3" t="s">
        <v>285</v>
      </c>
      <c r="F65" s="3" t="s">
        <v>46</v>
      </c>
      <c r="G65" s="3" t="s">
        <v>19</v>
      </c>
      <c r="H65" s="3" t="s">
        <v>39</v>
      </c>
      <c r="I65" s="3" t="s">
        <v>286</v>
      </c>
      <c r="J65" s="3" t="s">
        <v>32</v>
      </c>
      <c r="K65" s="3" t="s">
        <v>23</v>
      </c>
      <c r="L65" s="3" t="s">
        <v>24</v>
      </c>
      <c r="M65" s="3" t="s">
        <v>25</v>
      </c>
      <c r="N65" s="3" t="n">
        <v>1000</v>
      </c>
    </row>
    <row r="66" customFormat="false" ht="14.6" hidden="false" customHeight="false" outlineLevel="0" collapsed="false">
      <c r="A66" s="2" t="n">
        <v>65</v>
      </c>
      <c r="B66" s="3" t="s">
        <v>287</v>
      </c>
      <c r="C66" s="3" t="s">
        <v>16</v>
      </c>
      <c r="D66" s="3" t="s">
        <v>122</v>
      </c>
      <c r="E66" s="3" t="s">
        <v>288</v>
      </c>
      <c r="F66" s="3" t="s">
        <v>30</v>
      </c>
      <c r="G66" s="3" t="s">
        <v>19</v>
      </c>
      <c r="H66" s="3" t="s">
        <v>39</v>
      </c>
      <c r="I66" s="3" t="s">
        <v>289</v>
      </c>
      <c r="J66" s="3" t="s">
        <v>22</v>
      </c>
      <c r="K66" s="3" t="s">
        <v>23</v>
      </c>
      <c r="L66" s="3" t="s">
        <v>24</v>
      </c>
      <c r="M66" s="3" t="s">
        <v>25</v>
      </c>
      <c r="N66" s="3" t="n">
        <v>1000</v>
      </c>
    </row>
    <row r="67" customFormat="false" ht="14.6" hidden="false" customHeight="false" outlineLevel="0" collapsed="false">
      <c r="A67" s="2" t="n">
        <v>66</v>
      </c>
      <c r="B67" s="3" t="s">
        <v>290</v>
      </c>
      <c r="C67" s="3" t="s">
        <v>291</v>
      </c>
      <c r="D67" s="3" t="s">
        <v>126</v>
      </c>
      <c r="E67" s="3" t="s">
        <v>292</v>
      </c>
      <c r="F67" s="3" t="s">
        <v>99</v>
      </c>
      <c r="G67" s="3" t="s">
        <v>19</v>
      </c>
      <c r="H67" s="3" t="s">
        <v>39</v>
      </c>
      <c r="I67" s="3" t="s">
        <v>293</v>
      </c>
      <c r="J67" s="3" t="s">
        <v>32</v>
      </c>
      <c r="K67" s="3" t="s">
        <v>23</v>
      </c>
      <c r="L67" s="3" t="s">
        <v>24</v>
      </c>
      <c r="M67" s="3" t="s">
        <v>34</v>
      </c>
      <c r="N67" s="3" t="n">
        <v>1000</v>
      </c>
    </row>
    <row r="68" customFormat="false" ht="14.6" hidden="false" customHeight="false" outlineLevel="0" collapsed="false">
      <c r="A68" s="2" t="n">
        <v>67</v>
      </c>
      <c r="B68" s="3" t="s">
        <v>294</v>
      </c>
      <c r="C68" s="3" t="s">
        <v>203</v>
      </c>
      <c r="D68" s="3" t="s">
        <v>97</v>
      </c>
      <c r="E68" s="3" t="s">
        <v>295</v>
      </c>
      <c r="F68" s="3" t="s">
        <v>156</v>
      </c>
      <c r="G68" s="3" t="s">
        <v>19</v>
      </c>
      <c r="H68" s="3" t="s">
        <v>20</v>
      </c>
      <c r="I68" s="3" t="s">
        <v>296</v>
      </c>
      <c r="J68" s="3" t="s">
        <v>32</v>
      </c>
      <c r="K68" s="3" t="s">
        <v>23</v>
      </c>
      <c r="L68" s="3" t="s">
        <v>33</v>
      </c>
      <c r="M68" s="3" t="s">
        <v>41</v>
      </c>
      <c r="N68" s="3" t="n">
        <v>1000</v>
      </c>
    </row>
    <row r="69" customFormat="false" ht="14.6" hidden="false" customHeight="false" outlineLevel="0" collapsed="false">
      <c r="A69" s="2" t="n">
        <v>68</v>
      </c>
      <c r="B69" s="3" t="s">
        <v>297</v>
      </c>
      <c r="C69" s="3" t="s">
        <v>298</v>
      </c>
      <c r="D69" s="3" t="s">
        <v>27</v>
      </c>
      <c r="E69" s="3" t="s">
        <v>299</v>
      </c>
      <c r="F69" s="3" t="s">
        <v>46</v>
      </c>
      <c r="G69" s="3" t="s">
        <v>19</v>
      </c>
      <c r="H69" s="3" t="s">
        <v>20</v>
      </c>
      <c r="I69" s="3" t="s">
        <v>300</v>
      </c>
      <c r="J69" s="3" t="s">
        <v>32</v>
      </c>
      <c r="K69" s="3" t="s">
        <v>23</v>
      </c>
      <c r="L69" s="3" t="s">
        <v>33</v>
      </c>
      <c r="M69" s="3" t="s">
        <v>25</v>
      </c>
      <c r="N69" s="3" t="n">
        <v>500</v>
      </c>
    </row>
    <row r="70" customFormat="false" ht="14.6" hidden="false" customHeight="false" outlineLevel="0" collapsed="false">
      <c r="A70" s="2" t="n">
        <v>69</v>
      </c>
      <c r="B70" s="3" t="s">
        <v>301</v>
      </c>
      <c r="C70" s="3" t="s">
        <v>302</v>
      </c>
      <c r="D70" s="3" t="s">
        <v>136</v>
      </c>
      <c r="E70" s="3" t="s">
        <v>303</v>
      </c>
      <c r="F70" s="3" t="s">
        <v>80</v>
      </c>
      <c r="G70" s="3" t="s">
        <v>19</v>
      </c>
      <c r="H70" s="3" t="s">
        <v>20</v>
      </c>
      <c r="I70" s="3" t="s">
        <v>304</v>
      </c>
      <c r="J70" s="3" t="s">
        <v>32</v>
      </c>
      <c r="K70" s="3" t="s">
        <v>23</v>
      </c>
      <c r="L70" s="3" t="s">
        <v>33</v>
      </c>
      <c r="M70" s="3" t="s">
        <v>34</v>
      </c>
      <c r="N70" s="3" t="n">
        <v>500</v>
      </c>
    </row>
    <row r="71" customFormat="false" ht="14.6" hidden="false" customHeight="false" outlineLevel="0" collapsed="false">
      <c r="A71" s="2" t="n">
        <v>70</v>
      </c>
      <c r="B71" s="3" t="s">
        <v>305</v>
      </c>
      <c r="C71" s="3" t="s">
        <v>306</v>
      </c>
      <c r="D71" s="3" t="s">
        <v>140</v>
      </c>
      <c r="E71" s="3" t="s">
        <v>307</v>
      </c>
      <c r="F71" s="3" t="s">
        <v>38</v>
      </c>
      <c r="G71" s="3" t="s">
        <v>19</v>
      </c>
      <c r="H71" s="3" t="s">
        <v>39</v>
      </c>
      <c r="I71" s="3" t="s">
        <v>308</v>
      </c>
      <c r="J71" s="3" t="s">
        <v>32</v>
      </c>
      <c r="K71" s="3" t="s">
        <v>23</v>
      </c>
      <c r="L71" s="3" t="s">
        <v>24</v>
      </c>
      <c r="M71" s="3" t="s">
        <v>41</v>
      </c>
      <c r="N71" s="3" t="n">
        <v>0</v>
      </c>
    </row>
    <row r="72" customFormat="false" ht="14.6" hidden="false" customHeight="false" outlineLevel="0" collapsed="false">
      <c r="A72" s="2" t="n">
        <v>71</v>
      </c>
      <c r="B72" s="3" t="s">
        <v>309</v>
      </c>
      <c r="C72" s="3" t="s">
        <v>310</v>
      </c>
      <c r="D72" s="3" t="s">
        <v>66</v>
      </c>
      <c r="E72" s="3" t="s">
        <v>311</v>
      </c>
      <c r="F72" s="3" t="s">
        <v>74</v>
      </c>
      <c r="G72" s="3" t="s">
        <v>19</v>
      </c>
      <c r="H72" s="3" t="s">
        <v>39</v>
      </c>
      <c r="I72" s="3" t="s">
        <v>312</v>
      </c>
      <c r="J72" s="3" t="s">
        <v>32</v>
      </c>
      <c r="K72" s="3" t="s">
        <v>23</v>
      </c>
      <c r="L72" s="3" t="s">
        <v>24</v>
      </c>
      <c r="M72" s="3" t="s">
        <v>25</v>
      </c>
      <c r="N72" s="3" t="n">
        <v>1000</v>
      </c>
    </row>
    <row r="73" customFormat="false" ht="14.6" hidden="false" customHeight="false" outlineLevel="0" collapsed="false">
      <c r="A73" s="2" t="n">
        <v>72</v>
      </c>
      <c r="B73" s="3" t="s">
        <v>313</v>
      </c>
      <c r="C73" s="3" t="s">
        <v>314</v>
      </c>
      <c r="D73" s="3" t="s">
        <v>72</v>
      </c>
      <c r="E73" s="3" t="s">
        <v>315</v>
      </c>
      <c r="F73" s="3" t="s">
        <v>99</v>
      </c>
      <c r="G73" s="3" t="s">
        <v>19</v>
      </c>
      <c r="H73" s="3" t="s">
        <v>39</v>
      </c>
      <c r="I73" s="3" t="s">
        <v>316</v>
      </c>
      <c r="J73" s="3" t="s">
        <v>32</v>
      </c>
      <c r="K73" s="3" t="s">
        <v>23</v>
      </c>
      <c r="L73" s="3" t="s">
        <v>24</v>
      </c>
      <c r="M73" s="3" t="s">
        <v>34</v>
      </c>
      <c r="N73" s="3" t="n">
        <v>1000</v>
      </c>
    </row>
    <row r="74" customFormat="false" ht="14.6" hidden="false" customHeight="false" outlineLevel="0" collapsed="false">
      <c r="A74" s="2" t="n">
        <v>73</v>
      </c>
      <c r="B74" s="3" t="s">
        <v>317</v>
      </c>
      <c r="C74" s="3" t="s">
        <v>318</v>
      </c>
      <c r="D74" s="3" t="s">
        <v>78</v>
      </c>
      <c r="E74" s="3" t="s">
        <v>319</v>
      </c>
      <c r="F74" s="3" t="s">
        <v>57</v>
      </c>
      <c r="G74" s="3" t="s">
        <v>19</v>
      </c>
      <c r="H74" s="3" t="s">
        <v>39</v>
      </c>
      <c r="I74" s="3" t="s">
        <v>320</v>
      </c>
      <c r="J74" s="3" t="s">
        <v>32</v>
      </c>
      <c r="K74" s="3" t="s">
        <v>23</v>
      </c>
      <c r="L74" s="3" t="s">
        <v>24</v>
      </c>
      <c r="M74" s="3" t="s">
        <v>41</v>
      </c>
      <c r="N74" s="3" t="n">
        <v>0</v>
      </c>
    </row>
    <row r="75" customFormat="false" ht="14.6" hidden="false" customHeight="false" outlineLevel="0" collapsed="false">
      <c r="A75" s="2" t="n">
        <v>74</v>
      </c>
      <c r="B75" s="3" t="s">
        <v>321</v>
      </c>
      <c r="C75" s="3" t="s">
        <v>322</v>
      </c>
      <c r="D75" s="3" t="s">
        <v>84</v>
      </c>
      <c r="E75" s="3" t="s">
        <v>323</v>
      </c>
      <c r="F75" s="3" t="s">
        <v>99</v>
      </c>
      <c r="G75" s="3" t="s">
        <v>19</v>
      </c>
      <c r="H75" s="3" t="s">
        <v>20</v>
      </c>
      <c r="I75" s="3" t="s">
        <v>324</v>
      </c>
      <c r="J75" s="3" t="s">
        <v>32</v>
      </c>
      <c r="K75" s="3" t="s">
        <v>23</v>
      </c>
      <c r="L75" s="3" t="s">
        <v>24</v>
      </c>
      <c r="M75" s="3" t="s">
        <v>25</v>
      </c>
      <c r="N75" s="3" t="n">
        <v>1000</v>
      </c>
    </row>
    <row r="76" customFormat="false" ht="14.6" hidden="false" customHeight="false" outlineLevel="0" collapsed="false">
      <c r="A76" s="2" t="n">
        <v>75</v>
      </c>
      <c r="B76" s="3" t="s">
        <v>70</v>
      </c>
      <c r="C76" s="3" t="s">
        <v>325</v>
      </c>
      <c r="D76" s="3" t="s">
        <v>78</v>
      </c>
      <c r="E76" s="3" t="s">
        <v>326</v>
      </c>
      <c r="F76" s="3" t="s">
        <v>99</v>
      </c>
      <c r="G76" s="3" t="s">
        <v>19</v>
      </c>
      <c r="H76" s="3" t="s">
        <v>20</v>
      </c>
      <c r="I76" s="3" t="s">
        <v>327</v>
      </c>
      <c r="J76" s="3" t="s">
        <v>22</v>
      </c>
      <c r="K76" s="3" t="s">
        <v>110</v>
      </c>
      <c r="L76" s="3" t="s">
        <v>24</v>
      </c>
      <c r="M76" s="3" t="s">
        <v>34</v>
      </c>
      <c r="N76" s="3" t="n">
        <v>1000</v>
      </c>
    </row>
    <row r="77" customFormat="false" ht="14.6" hidden="false" customHeight="false" outlineLevel="0" collapsed="false">
      <c r="A77" s="2" t="n">
        <v>76</v>
      </c>
      <c r="B77" s="3" t="s">
        <v>328</v>
      </c>
      <c r="C77" s="3" t="s">
        <v>329</v>
      </c>
      <c r="D77" s="3" t="s">
        <v>93</v>
      </c>
      <c r="E77" s="3" t="s">
        <v>330</v>
      </c>
      <c r="F77" s="3" t="s">
        <v>80</v>
      </c>
      <c r="G77" s="3" t="s">
        <v>19</v>
      </c>
      <c r="H77" s="3" t="s">
        <v>20</v>
      </c>
      <c r="I77" s="3" t="s">
        <v>331</v>
      </c>
      <c r="J77" s="3" t="s">
        <v>32</v>
      </c>
      <c r="K77" s="3" t="s">
        <v>23</v>
      </c>
      <c r="L77" s="3" t="s">
        <v>24</v>
      </c>
      <c r="M77" s="3" t="s">
        <v>41</v>
      </c>
      <c r="N77" s="3" t="n">
        <v>500</v>
      </c>
    </row>
    <row r="78" customFormat="false" ht="14.6" hidden="false" customHeight="false" outlineLevel="0" collapsed="false">
      <c r="A78" s="2" t="n">
        <v>77</v>
      </c>
      <c r="B78" s="3" t="s">
        <v>332</v>
      </c>
      <c r="C78" s="3" t="s">
        <v>84</v>
      </c>
      <c r="D78" s="3" t="s">
        <v>97</v>
      </c>
      <c r="E78" s="3" t="s">
        <v>333</v>
      </c>
      <c r="F78" s="3" t="s">
        <v>99</v>
      </c>
      <c r="G78" s="3" t="s">
        <v>19</v>
      </c>
      <c r="H78" s="3" t="s">
        <v>20</v>
      </c>
      <c r="I78" s="3" t="s">
        <v>334</v>
      </c>
      <c r="J78" s="3" t="s">
        <v>32</v>
      </c>
      <c r="K78" s="3" t="s">
        <v>23</v>
      </c>
      <c r="L78" s="3" t="s">
        <v>24</v>
      </c>
      <c r="M78" s="3" t="s">
        <v>25</v>
      </c>
      <c r="N78" s="3" t="n">
        <v>1000</v>
      </c>
    </row>
    <row r="79" customFormat="false" ht="14.6" hidden="false" customHeight="false" outlineLevel="0" collapsed="false">
      <c r="A79" s="2" t="n">
        <v>78</v>
      </c>
      <c r="B79" s="3" t="s">
        <v>335</v>
      </c>
      <c r="C79" s="3" t="s">
        <v>336</v>
      </c>
      <c r="D79" s="3" t="s">
        <v>102</v>
      </c>
      <c r="E79" s="3" t="s">
        <v>337</v>
      </c>
      <c r="F79" s="3" t="s">
        <v>99</v>
      </c>
      <c r="G79" s="3" t="s">
        <v>19</v>
      </c>
      <c r="H79" s="3" t="s">
        <v>20</v>
      </c>
      <c r="I79" s="3" t="s">
        <v>338</v>
      </c>
      <c r="J79" s="3" t="s">
        <v>32</v>
      </c>
      <c r="K79" s="3" t="s">
        <v>23</v>
      </c>
      <c r="L79" s="3" t="s">
        <v>24</v>
      </c>
      <c r="M79" s="3" t="s">
        <v>34</v>
      </c>
      <c r="N79" s="3" t="n">
        <v>500</v>
      </c>
    </row>
    <row r="80" customFormat="false" ht="14.6" hidden="false" customHeight="false" outlineLevel="0" collapsed="false">
      <c r="A80" s="2" t="n">
        <v>79</v>
      </c>
      <c r="B80" s="3" t="s">
        <v>339</v>
      </c>
      <c r="C80" s="3" t="s">
        <v>203</v>
      </c>
      <c r="D80" s="3" t="s">
        <v>107</v>
      </c>
      <c r="E80" s="3" t="s">
        <v>340</v>
      </c>
      <c r="F80" s="3" t="s">
        <v>46</v>
      </c>
      <c r="G80" s="3" t="s">
        <v>19</v>
      </c>
      <c r="H80" s="3" t="s">
        <v>20</v>
      </c>
      <c r="I80" s="3" t="s">
        <v>341</v>
      </c>
      <c r="J80" s="3" t="s">
        <v>22</v>
      </c>
      <c r="K80" s="3" t="s">
        <v>23</v>
      </c>
      <c r="L80" s="3" t="s">
        <v>24</v>
      </c>
      <c r="M80" s="3" t="s">
        <v>41</v>
      </c>
      <c r="N80" s="3" t="n">
        <v>1000</v>
      </c>
    </row>
    <row r="81" customFormat="false" ht="14.6" hidden="false" customHeight="false" outlineLevel="0" collapsed="false">
      <c r="A81" s="2" t="n">
        <v>80</v>
      </c>
      <c r="B81" s="3" t="s">
        <v>342</v>
      </c>
      <c r="C81" s="3" t="s">
        <v>343</v>
      </c>
      <c r="D81" s="3" t="s">
        <v>199</v>
      </c>
      <c r="E81" s="3" t="s">
        <v>344</v>
      </c>
      <c r="F81" s="3" t="s">
        <v>99</v>
      </c>
      <c r="G81" s="3" t="s">
        <v>19</v>
      </c>
      <c r="H81" s="3" t="s">
        <v>39</v>
      </c>
      <c r="I81" s="3" t="s">
        <v>345</v>
      </c>
      <c r="J81" s="3" t="s">
        <v>22</v>
      </c>
      <c r="K81" s="3" t="s">
        <v>23</v>
      </c>
      <c r="L81" s="3" t="s">
        <v>24</v>
      </c>
      <c r="M81" s="3" t="s">
        <v>34</v>
      </c>
      <c r="N81" s="3" t="n">
        <v>500</v>
      </c>
    </row>
    <row r="82" customFormat="false" ht="14.6" hidden="false" customHeight="false" outlineLevel="0" collapsed="false">
      <c r="A82" s="2" t="n">
        <v>81</v>
      </c>
      <c r="B82" s="3" t="s">
        <v>346</v>
      </c>
      <c r="C82" s="3" t="s">
        <v>347</v>
      </c>
      <c r="D82" s="3" t="s">
        <v>203</v>
      </c>
      <c r="E82" s="3" t="s">
        <v>348</v>
      </c>
      <c r="F82" s="3" t="s">
        <v>99</v>
      </c>
      <c r="G82" s="3" t="s">
        <v>19</v>
      </c>
      <c r="H82" s="3" t="s">
        <v>20</v>
      </c>
      <c r="I82" s="3" t="s">
        <v>349</v>
      </c>
      <c r="J82" s="3" t="s">
        <v>22</v>
      </c>
      <c r="K82" s="3" t="s">
        <v>23</v>
      </c>
      <c r="L82" s="3" t="s">
        <v>33</v>
      </c>
      <c r="M82" s="3" t="s">
        <v>41</v>
      </c>
      <c r="N82" s="3" t="n">
        <v>500</v>
      </c>
    </row>
    <row r="83" customFormat="false" ht="14.6" hidden="false" customHeight="false" outlineLevel="0" collapsed="false">
      <c r="A83" s="2" t="n">
        <v>82</v>
      </c>
      <c r="B83" s="3" t="s">
        <v>350</v>
      </c>
      <c r="C83" s="3" t="s">
        <v>351</v>
      </c>
      <c r="D83" s="3" t="s">
        <v>161</v>
      </c>
      <c r="E83" s="3" t="s">
        <v>352</v>
      </c>
      <c r="F83" s="3" t="s">
        <v>99</v>
      </c>
      <c r="G83" s="3" t="s">
        <v>19</v>
      </c>
      <c r="H83" s="3" t="s">
        <v>39</v>
      </c>
      <c r="I83" s="3" t="s">
        <v>353</v>
      </c>
      <c r="J83" s="3" t="s">
        <v>32</v>
      </c>
      <c r="K83" s="3" t="s">
        <v>23</v>
      </c>
      <c r="L83" s="3" t="s">
        <v>24</v>
      </c>
      <c r="M83" s="3" t="s">
        <v>25</v>
      </c>
      <c r="N83" s="3" t="n">
        <v>500</v>
      </c>
    </row>
    <row r="84" customFormat="false" ht="14.6" hidden="false" customHeight="false" outlineLevel="0" collapsed="false">
      <c r="A84" s="2" t="n">
        <v>83</v>
      </c>
      <c r="B84" s="3" t="s">
        <v>354</v>
      </c>
      <c r="C84" s="3" t="s">
        <v>355</v>
      </c>
      <c r="D84" s="3" t="s">
        <v>97</v>
      </c>
      <c r="E84" s="3" t="s">
        <v>356</v>
      </c>
      <c r="F84" s="3" t="s">
        <v>57</v>
      </c>
      <c r="G84" s="3" t="s">
        <v>19</v>
      </c>
      <c r="H84" s="3" t="s">
        <v>39</v>
      </c>
      <c r="I84" s="3" t="s">
        <v>357</v>
      </c>
      <c r="J84" s="3" t="s">
        <v>22</v>
      </c>
      <c r="K84" s="3" t="s">
        <v>23</v>
      </c>
      <c r="L84" s="3" t="s">
        <v>24</v>
      </c>
      <c r="M84" s="3" t="s">
        <v>34</v>
      </c>
      <c r="N84" s="3" t="n">
        <v>1000</v>
      </c>
    </row>
    <row r="85" customFormat="false" ht="14.6" hidden="false" customHeight="false" outlineLevel="0" collapsed="false">
      <c r="A85" s="2" t="n">
        <v>84</v>
      </c>
      <c r="B85" s="3" t="s">
        <v>358</v>
      </c>
      <c r="C85" s="3" t="s">
        <v>359</v>
      </c>
      <c r="D85" s="3" t="s">
        <v>102</v>
      </c>
      <c r="E85" s="3" t="s">
        <v>360</v>
      </c>
      <c r="F85" s="3" t="s">
        <v>30</v>
      </c>
      <c r="G85" s="3" t="s">
        <v>19</v>
      </c>
      <c r="H85" s="3" t="s">
        <v>39</v>
      </c>
      <c r="I85" s="3" t="s">
        <v>361</v>
      </c>
      <c r="J85" s="3" t="s">
        <v>22</v>
      </c>
      <c r="K85" s="3" t="s">
        <v>362</v>
      </c>
      <c r="L85" s="3" t="s">
        <v>24</v>
      </c>
      <c r="M85" s="3" t="s">
        <v>41</v>
      </c>
      <c r="N85" s="3" t="n">
        <v>500</v>
      </c>
    </row>
    <row r="86" customFormat="false" ht="14.6" hidden="false" customHeight="false" outlineLevel="0" collapsed="false">
      <c r="A86" s="2" t="n">
        <v>85</v>
      </c>
      <c r="B86" s="3" t="s">
        <v>363</v>
      </c>
      <c r="C86" s="3" t="s">
        <v>364</v>
      </c>
      <c r="D86" s="3" t="s">
        <v>107</v>
      </c>
      <c r="E86" s="3" t="s">
        <v>365</v>
      </c>
      <c r="F86" s="3" t="s">
        <v>99</v>
      </c>
      <c r="G86" s="3" t="s">
        <v>19</v>
      </c>
      <c r="H86" s="3" t="s">
        <v>39</v>
      </c>
      <c r="I86" s="3" t="s">
        <v>366</v>
      </c>
      <c r="J86" s="3" t="s">
        <v>22</v>
      </c>
      <c r="K86" s="3" t="s">
        <v>367</v>
      </c>
      <c r="L86" s="3" t="s">
        <v>24</v>
      </c>
      <c r="M86" s="3" t="s">
        <v>25</v>
      </c>
      <c r="N86" s="3" t="n">
        <v>500</v>
      </c>
    </row>
    <row r="87" customFormat="false" ht="14.6" hidden="false" customHeight="false" outlineLevel="0" collapsed="false">
      <c r="A87" s="2" t="n">
        <v>86</v>
      </c>
      <c r="B87" s="3" t="s">
        <v>368</v>
      </c>
      <c r="C87" s="3" t="s">
        <v>369</v>
      </c>
      <c r="D87" s="3" t="s">
        <v>113</v>
      </c>
      <c r="E87" s="3" t="s">
        <v>370</v>
      </c>
      <c r="F87" s="3" t="s">
        <v>46</v>
      </c>
      <c r="G87" s="3" t="s">
        <v>19</v>
      </c>
      <c r="H87" s="3" t="s">
        <v>20</v>
      </c>
      <c r="I87" s="3" t="s">
        <v>371</v>
      </c>
      <c r="J87" s="3" t="s">
        <v>22</v>
      </c>
      <c r="K87" s="3" t="s">
        <v>23</v>
      </c>
      <c r="L87" s="3" t="s">
        <v>33</v>
      </c>
      <c r="M87" s="3" t="s">
        <v>25</v>
      </c>
      <c r="N87" s="3" t="n">
        <v>1000</v>
      </c>
    </row>
    <row r="88" customFormat="false" ht="14.6" hidden="false" customHeight="false" outlineLevel="0" collapsed="false">
      <c r="A88" s="2" t="n">
        <v>87</v>
      </c>
      <c r="B88" s="3" t="s">
        <v>372</v>
      </c>
      <c r="C88" s="3" t="s">
        <v>373</v>
      </c>
      <c r="D88" s="3" t="s">
        <v>117</v>
      </c>
      <c r="E88" s="3" t="s">
        <v>374</v>
      </c>
      <c r="F88" s="3" t="s">
        <v>57</v>
      </c>
      <c r="G88" s="3" t="s">
        <v>19</v>
      </c>
      <c r="H88" s="3" t="s">
        <v>39</v>
      </c>
      <c r="I88" s="3" t="s">
        <v>375</v>
      </c>
      <c r="J88" s="3" t="s">
        <v>32</v>
      </c>
      <c r="K88" s="3" t="s">
        <v>23</v>
      </c>
      <c r="L88" s="3" t="s">
        <v>24</v>
      </c>
      <c r="M88" s="3" t="s">
        <v>25</v>
      </c>
      <c r="N88" s="3" t="n">
        <v>0</v>
      </c>
    </row>
    <row r="89" customFormat="false" ht="14.6" hidden="false" customHeight="false" outlineLevel="0" collapsed="false">
      <c r="A89" s="2" t="n">
        <v>88</v>
      </c>
      <c r="B89" s="3" t="s">
        <v>376</v>
      </c>
      <c r="C89" s="3" t="s">
        <v>377</v>
      </c>
      <c r="D89" s="3" t="s">
        <v>122</v>
      </c>
      <c r="E89" s="3" t="s">
        <v>378</v>
      </c>
      <c r="F89" s="3" t="s">
        <v>99</v>
      </c>
      <c r="G89" s="3" t="s">
        <v>19</v>
      </c>
      <c r="H89" s="3" t="s">
        <v>39</v>
      </c>
      <c r="I89" s="3" t="s">
        <v>379</v>
      </c>
      <c r="J89" s="3" t="s">
        <v>22</v>
      </c>
      <c r="K89" s="3" t="s">
        <v>23</v>
      </c>
      <c r="L89" s="3" t="s">
        <v>24</v>
      </c>
      <c r="M89" s="3" t="s">
        <v>25</v>
      </c>
      <c r="N89" s="3" t="n">
        <v>500</v>
      </c>
    </row>
    <row r="90" customFormat="false" ht="14.6" hidden="false" customHeight="false" outlineLevel="0" collapsed="false">
      <c r="A90" s="2" t="n">
        <v>89</v>
      </c>
      <c r="B90" s="3" t="s">
        <v>380</v>
      </c>
      <c r="C90" s="3" t="s">
        <v>381</v>
      </c>
      <c r="D90" s="3" t="s">
        <v>126</v>
      </c>
      <c r="E90" s="3" t="s">
        <v>382</v>
      </c>
      <c r="F90" s="3" t="s">
        <v>99</v>
      </c>
      <c r="G90" s="3" t="s">
        <v>19</v>
      </c>
      <c r="H90" s="3" t="s">
        <v>39</v>
      </c>
      <c r="I90" s="3" t="s">
        <v>383</v>
      </c>
      <c r="J90" s="3" t="s">
        <v>32</v>
      </c>
      <c r="K90" s="3" t="s">
        <v>23</v>
      </c>
      <c r="L90" s="3" t="s">
        <v>24</v>
      </c>
      <c r="M90" s="3" t="s">
        <v>25</v>
      </c>
      <c r="N90" s="3" t="n">
        <v>500</v>
      </c>
    </row>
    <row r="91" customFormat="false" ht="14.6" hidden="false" customHeight="false" outlineLevel="0" collapsed="false">
      <c r="A91" s="2" t="n">
        <v>90</v>
      </c>
      <c r="B91" s="3" t="s">
        <v>384</v>
      </c>
      <c r="C91" s="3" t="s">
        <v>385</v>
      </c>
      <c r="D91" s="3" t="s">
        <v>97</v>
      </c>
      <c r="E91" s="3" t="s">
        <v>386</v>
      </c>
      <c r="F91" s="3" t="s">
        <v>387</v>
      </c>
      <c r="G91" s="3" t="s">
        <v>19</v>
      </c>
      <c r="H91" s="3" t="s">
        <v>39</v>
      </c>
      <c r="I91" s="3" t="s">
        <v>388</v>
      </c>
      <c r="J91" s="3" t="s">
        <v>32</v>
      </c>
      <c r="K91" s="3" t="s">
        <v>23</v>
      </c>
      <c r="L91" s="3" t="s">
        <v>24</v>
      </c>
      <c r="M91" s="3" t="s">
        <v>34</v>
      </c>
      <c r="N91" s="3" t="n">
        <v>1000</v>
      </c>
    </row>
    <row r="92" customFormat="false" ht="14.6" hidden="false" customHeight="false" outlineLevel="0" collapsed="false">
      <c r="A92" s="2" t="n">
        <v>91</v>
      </c>
      <c r="B92" s="3" t="s">
        <v>389</v>
      </c>
      <c r="C92" s="3" t="s">
        <v>390</v>
      </c>
      <c r="D92" s="3" t="s">
        <v>15</v>
      </c>
      <c r="E92" s="3" t="s">
        <v>391</v>
      </c>
      <c r="F92" s="3" t="s">
        <v>46</v>
      </c>
      <c r="G92" s="3" t="s">
        <v>19</v>
      </c>
      <c r="H92" s="3" t="s">
        <v>20</v>
      </c>
      <c r="I92" s="3" t="s">
        <v>392</v>
      </c>
      <c r="J92" s="3" t="s">
        <v>32</v>
      </c>
      <c r="K92" s="3" t="s">
        <v>23</v>
      </c>
      <c r="L92" s="3" t="s">
        <v>33</v>
      </c>
      <c r="M92" s="3" t="s">
        <v>41</v>
      </c>
      <c r="N92" s="3" t="n">
        <v>1000</v>
      </c>
    </row>
    <row r="93" customFormat="false" ht="14.6" hidden="false" customHeight="false" outlineLevel="0" collapsed="false">
      <c r="A93" s="2" t="n">
        <v>92</v>
      </c>
      <c r="B93" s="3" t="s">
        <v>393</v>
      </c>
      <c r="C93" s="3" t="s">
        <v>107</v>
      </c>
      <c r="D93" s="3" t="s">
        <v>36</v>
      </c>
      <c r="E93" s="3" t="s">
        <v>394</v>
      </c>
      <c r="F93" s="3" t="s">
        <v>74</v>
      </c>
      <c r="G93" s="3" t="s">
        <v>19</v>
      </c>
      <c r="H93" s="3" t="s">
        <v>20</v>
      </c>
      <c r="I93" s="3" t="s">
        <v>395</v>
      </c>
      <c r="J93" s="3" t="s">
        <v>32</v>
      </c>
      <c r="K93" s="3" t="s">
        <v>23</v>
      </c>
      <c r="L93" s="3" t="s">
        <v>33</v>
      </c>
      <c r="M93" s="3" t="s">
        <v>25</v>
      </c>
      <c r="N93" s="3" t="n">
        <v>1000</v>
      </c>
    </row>
    <row r="94" customFormat="false" ht="14.6" hidden="false" customHeight="false" outlineLevel="0" collapsed="false">
      <c r="A94" s="2" t="n">
        <v>93</v>
      </c>
      <c r="B94" s="3" t="s">
        <v>396</v>
      </c>
      <c r="C94" s="3" t="s">
        <v>27</v>
      </c>
      <c r="D94" s="3" t="s">
        <v>397</v>
      </c>
      <c r="E94" s="3" t="s">
        <v>398</v>
      </c>
      <c r="F94" s="3" t="s">
        <v>99</v>
      </c>
      <c r="G94" s="3" t="s">
        <v>19</v>
      </c>
      <c r="H94" s="3" t="s">
        <v>39</v>
      </c>
      <c r="I94" s="3" t="s">
        <v>399</v>
      </c>
      <c r="J94" s="3" t="s">
        <v>22</v>
      </c>
      <c r="K94" s="3" t="s">
        <v>23</v>
      </c>
      <c r="L94" s="3" t="s">
        <v>24</v>
      </c>
      <c r="M94" s="3" t="s">
        <v>34</v>
      </c>
      <c r="N94" s="3" t="n">
        <v>500</v>
      </c>
    </row>
    <row r="95" customFormat="false" ht="14.6" hidden="false" customHeight="false" outlineLevel="0" collapsed="false">
      <c r="A95" s="2" t="n">
        <v>94</v>
      </c>
      <c r="B95" s="3" t="s">
        <v>400</v>
      </c>
      <c r="C95" s="3" t="s">
        <v>401</v>
      </c>
      <c r="D95" s="3" t="s">
        <v>402</v>
      </c>
      <c r="E95" s="3" t="s">
        <v>403</v>
      </c>
      <c r="F95" s="3" t="s">
        <v>99</v>
      </c>
      <c r="G95" s="3" t="s">
        <v>19</v>
      </c>
      <c r="H95" s="3" t="s">
        <v>20</v>
      </c>
      <c r="I95" s="3" t="s">
        <v>404</v>
      </c>
      <c r="J95" s="3" t="s">
        <v>32</v>
      </c>
      <c r="K95" s="3" t="s">
        <v>23</v>
      </c>
      <c r="L95" s="3" t="s">
        <v>24</v>
      </c>
      <c r="M95" s="3" t="s">
        <v>25</v>
      </c>
      <c r="N95" s="3" t="n">
        <v>500</v>
      </c>
    </row>
    <row r="96" customFormat="false" ht="14.6" hidden="false" customHeight="false" outlineLevel="0" collapsed="false">
      <c r="A96" s="2" t="n">
        <v>95</v>
      </c>
      <c r="B96" s="3" t="s">
        <v>350</v>
      </c>
      <c r="C96" s="3" t="s">
        <v>314</v>
      </c>
      <c r="D96" s="3" t="s">
        <v>351</v>
      </c>
      <c r="E96" s="3" t="s">
        <v>405</v>
      </c>
      <c r="F96" s="3" t="s">
        <v>406</v>
      </c>
      <c r="G96" s="3" t="s">
        <v>407</v>
      </c>
      <c r="H96" s="3" t="s">
        <v>20</v>
      </c>
      <c r="I96" s="3" t="s">
        <v>408</v>
      </c>
      <c r="J96" s="3" t="s">
        <v>32</v>
      </c>
      <c r="K96" s="3" t="s">
        <v>23</v>
      </c>
      <c r="L96" s="3" t="s">
        <v>24</v>
      </c>
      <c r="M96" s="3" t="s">
        <v>34</v>
      </c>
      <c r="N96" s="3" t="n">
        <v>500</v>
      </c>
    </row>
    <row r="97" customFormat="false" ht="14.6" hidden="false" customHeight="false" outlineLevel="0" collapsed="false">
      <c r="A97" s="2" t="n">
        <v>96</v>
      </c>
      <c r="B97" s="3" t="s">
        <v>409</v>
      </c>
      <c r="C97" s="3" t="s">
        <v>72</v>
      </c>
      <c r="D97" s="3" t="s">
        <v>410</v>
      </c>
      <c r="E97" s="3" t="s">
        <v>411</v>
      </c>
      <c r="F97" s="3" t="s">
        <v>406</v>
      </c>
      <c r="G97" s="3" t="s">
        <v>407</v>
      </c>
      <c r="H97" s="3" t="s">
        <v>39</v>
      </c>
      <c r="I97" s="3" t="s">
        <v>412</v>
      </c>
      <c r="J97" s="3" t="s">
        <v>32</v>
      </c>
      <c r="K97" s="3" t="s">
        <v>23</v>
      </c>
      <c r="L97" s="3" t="s">
        <v>24</v>
      </c>
      <c r="M97" s="3" t="s">
        <v>41</v>
      </c>
      <c r="N97" s="3" t="n">
        <v>1000</v>
      </c>
    </row>
    <row r="98" customFormat="false" ht="14.6" hidden="false" customHeight="false" outlineLevel="0" collapsed="false">
      <c r="A98" s="2" t="n">
        <v>97</v>
      </c>
      <c r="B98" s="3" t="s">
        <v>287</v>
      </c>
      <c r="C98" s="3" t="s">
        <v>122</v>
      </c>
      <c r="D98" s="3" t="s">
        <v>15</v>
      </c>
      <c r="E98" s="3" t="s">
        <v>413</v>
      </c>
      <c r="F98" s="3" t="s">
        <v>156</v>
      </c>
      <c r="G98" s="3" t="s">
        <v>407</v>
      </c>
      <c r="H98" s="3" t="s">
        <v>20</v>
      </c>
      <c r="I98" s="3" t="s">
        <v>414</v>
      </c>
      <c r="J98" s="3" t="s">
        <v>22</v>
      </c>
      <c r="K98" s="3" t="s">
        <v>23</v>
      </c>
      <c r="L98" s="3" t="s">
        <v>24</v>
      </c>
      <c r="M98" s="3" t="s">
        <v>25</v>
      </c>
      <c r="N98" s="3" t="n">
        <v>1000</v>
      </c>
    </row>
    <row r="99" customFormat="false" ht="14.6" hidden="false" customHeight="false" outlineLevel="0" collapsed="false">
      <c r="A99" s="2" t="n">
        <v>98</v>
      </c>
      <c r="B99" s="3" t="s">
        <v>415</v>
      </c>
      <c r="C99" s="3" t="s">
        <v>416</v>
      </c>
      <c r="D99" s="3" t="s">
        <v>27</v>
      </c>
      <c r="E99" s="3" t="s">
        <v>417</v>
      </c>
      <c r="F99" s="3" t="s">
        <v>18</v>
      </c>
      <c r="G99" s="3" t="s">
        <v>407</v>
      </c>
      <c r="H99" s="3" t="s">
        <v>20</v>
      </c>
      <c r="I99" s="3" t="s">
        <v>418</v>
      </c>
      <c r="J99" s="3" t="s">
        <v>22</v>
      </c>
      <c r="K99" s="3" t="s">
        <v>419</v>
      </c>
      <c r="L99" s="3" t="s">
        <v>24</v>
      </c>
      <c r="M99" s="3" t="s">
        <v>34</v>
      </c>
      <c r="N99" s="3" t="n">
        <v>1000</v>
      </c>
    </row>
    <row r="100" customFormat="false" ht="14.6" hidden="false" customHeight="false" outlineLevel="0" collapsed="false">
      <c r="A100" s="2" t="n">
        <v>99</v>
      </c>
      <c r="B100" s="3" t="s">
        <v>420</v>
      </c>
      <c r="C100" s="3" t="s">
        <v>150</v>
      </c>
      <c r="D100" s="3" t="s">
        <v>36</v>
      </c>
      <c r="E100" s="3" t="s">
        <v>421</v>
      </c>
      <c r="F100" s="3" t="s">
        <v>156</v>
      </c>
      <c r="G100" s="3" t="s">
        <v>407</v>
      </c>
      <c r="H100" s="3" t="s">
        <v>39</v>
      </c>
      <c r="I100" s="3" t="s">
        <v>422</v>
      </c>
      <c r="J100" s="3" t="s">
        <v>32</v>
      </c>
      <c r="K100" s="3" t="s">
        <v>23</v>
      </c>
      <c r="L100" s="3" t="s">
        <v>24</v>
      </c>
      <c r="M100" s="3" t="s">
        <v>41</v>
      </c>
      <c r="N100" s="3" t="n">
        <v>1000</v>
      </c>
    </row>
    <row r="101" customFormat="false" ht="14.6" hidden="false" customHeight="false" outlineLevel="0" collapsed="false">
      <c r="A101" s="2" t="n">
        <v>100</v>
      </c>
      <c r="B101" s="3" t="s">
        <v>423</v>
      </c>
      <c r="C101" s="3" t="s">
        <v>72</v>
      </c>
      <c r="D101" s="3" t="s">
        <v>43</v>
      </c>
      <c r="E101" s="3" t="s">
        <v>424</v>
      </c>
      <c r="F101" s="3" t="s">
        <v>156</v>
      </c>
      <c r="G101" s="3" t="s">
        <v>407</v>
      </c>
      <c r="H101" s="3" t="s">
        <v>20</v>
      </c>
      <c r="I101" s="3" t="s">
        <v>425</v>
      </c>
      <c r="J101" s="3" t="s">
        <v>32</v>
      </c>
      <c r="K101" s="3" t="s">
        <v>23</v>
      </c>
      <c r="L101" s="3" t="s">
        <v>24</v>
      </c>
      <c r="M101" s="3" t="s">
        <v>25</v>
      </c>
      <c r="N101" s="3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17.8112244897959"/>
    <col collapsed="false" hidden="false" max="7" min="7" style="0" width="19.0714285714286"/>
    <col collapsed="false" hidden="false" max="8" min="8" style="0" width="15.030612244898"/>
    <col collapsed="false" hidden="false" max="9" min="9" style="0" width="23.1122448979592"/>
    <col collapsed="false" hidden="false" max="12" min="10" style="0" width="11.5204081632653"/>
    <col collapsed="false" hidden="false" max="13" min="13" style="0" width="17.8112244897959"/>
    <col collapsed="false" hidden="false" max="14" min="14" style="0" width="18.693877551020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0" collapsed="false">
      <c r="A2" s="2" t="n">
        <v>25</v>
      </c>
      <c r="B2" s="3" t="s">
        <v>132</v>
      </c>
      <c r="C2" s="3" t="s">
        <v>136</v>
      </c>
      <c r="D2" s="3" t="s">
        <v>143</v>
      </c>
      <c r="E2" s="3" t="s">
        <v>144</v>
      </c>
      <c r="F2" s="3" t="s">
        <v>80</v>
      </c>
      <c r="G2" s="3" t="s">
        <v>19</v>
      </c>
      <c r="H2" s="3" t="s">
        <v>20</v>
      </c>
      <c r="I2" s="3" t="s">
        <v>145</v>
      </c>
      <c r="J2" s="3" t="s">
        <v>32</v>
      </c>
      <c r="K2" s="3" t="s">
        <v>23</v>
      </c>
      <c r="L2" s="3" t="s">
        <v>33</v>
      </c>
      <c r="M2" s="3" t="s">
        <v>34</v>
      </c>
      <c r="N2" s="3" t="n">
        <v>1000</v>
      </c>
    </row>
    <row r="3" customFormat="false" ht="14.6" hidden="false" customHeight="false" outlineLevel="0" collapsed="false">
      <c r="A3" s="2" t="n">
        <v>52</v>
      </c>
      <c r="B3" s="3" t="s">
        <v>243</v>
      </c>
      <c r="C3" s="3" t="s">
        <v>244</v>
      </c>
      <c r="D3" s="3" t="s">
        <v>150</v>
      </c>
      <c r="E3" s="3" t="s">
        <v>245</v>
      </c>
      <c r="F3" s="3" t="s">
        <v>99</v>
      </c>
      <c r="G3" s="3" t="s">
        <v>19</v>
      </c>
      <c r="H3" s="3" t="s">
        <v>20</v>
      </c>
      <c r="I3" s="3" t="s">
        <v>246</v>
      </c>
      <c r="J3" s="3" t="s">
        <v>32</v>
      </c>
      <c r="K3" s="3" t="s">
        <v>23</v>
      </c>
      <c r="L3" s="3" t="s">
        <v>33</v>
      </c>
      <c r="M3" s="3" t="s">
        <v>34</v>
      </c>
      <c r="N3" s="3" t="n">
        <v>1000</v>
      </c>
    </row>
    <row r="4" customFormat="false" ht="14.6" hidden="false" customHeight="false" outlineLevel="0" collapsed="false">
      <c r="A4" s="2" t="n">
        <v>81</v>
      </c>
      <c r="B4" s="3" t="s">
        <v>346</v>
      </c>
      <c r="C4" s="3" t="s">
        <v>347</v>
      </c>
      <c r="D4" s="3" t="s">
        <v>203</v>
      </c>
      <c r="E4" s="3" t="s">
        <v>348</v>
      </c>
      <c r="F4" s="3" t="s">
        <v>99</v>
      </c>
      <c r="G4" s="3" t="s">
        <v>19</v>
      </c>
      <c r="H4" s="3" t="s">
        <v>20</v>
      </c>
      <c r="I4" s="3" t="s">
        <v>349</v>
      </c>
      <c r="J4" s="3" t="s">
        <v>22</v>
      </c>
      <c r="K4" s="3" t="s">
        <v>23</v>
      </c>
      <c r="L4" s="3" t="s">
        <v>33</v>
      </c>
      <c r="M4" s="3" t="s">
        <v>41</v>
      </c>
      <c r="N4" s="3" t="n">
        <v>500</v>
      </c>
    </row>
    <row r="5" customFormat="false" ht="14.6" hidden="false" customHeight="false" outlineLevel="0" collapsed="false">
      <c r="A5" s="2" t="n">
        <v>53</v>
      </c>
      <c r="B5" s="3" t="s">
        <v>247</v>
      </c>
      <c r="C5" s="3" t="s">
        <v>248</v>
      </c>
      <c r="D5" s="3" t="s">
        <v>16</v>
      </c>
      <c r="E5" s="3" t="s">
        <v>249</v>
      </c>
      <c r="F5" s="3" t="s">
        <v>18</v>
      </c>
      <c r="G5" s="3" t="s">
        <v>19</v>
      </c>
      <c r="H5" s="3" t="s">
        <v>20</v>
      </c>
      <c r="I5" s="3" t="s">
        <v>250</v>
      </c>
      <c r="J5" s="3" t="s">
        <v>32</v>
      </c>
      <c r="K5" s="3" t="s">
        <v>23</v>
      </c>
      <c r="L5" s="3" t="s">
        <v>24</v>
      </c>
      <c r="M5" s="3" t="s">
        <v>41</v>
      </c>
      <c r="N5" s="3" t="n">
        <v>500</v>
      </c>
    </row>
    <row r="6" customFormat="false" ht="14.6" hidden="false" customHeight="false" outlineLevel="0" collapsed="false">
      <c r="A6" s="2" t="n">
        <v>19</v>
      </c>
      <c r="B6" s="3" t="s">
        <v>120</v>
      </c>
      <c r="C6" s="3" t="s">
        <v>121</v>
      </c>
      <c r="D6" s="3" t="s">
        <v>122</v>
      </c>
      <c r="E6" s="3" t="s">
        <v>123</v>
      </c>
      <c r="F6" s="3" t="s">
        <v>46</v>
      </c>
      <c r="G6" s="3" t="s">
        <v>19</v>
      </c>
      <c r="H6" s="3" t="s">
        <v>20</v>
      </c>
      <c r="I6" s="3" t="s">
        <v>124</v>
      </c>
      <c r="J6" s="3" t="s">
        <v>32</v>
      </c>
      <c r="K6" s="3" t="s">
        <v>23</v>
      </c>
      <c r="L6" s="3" t="s">
        <v>24</v>
      </c>
      <c r="M6" s="3" t="s">
        <v>25</v>
      </c>
      <c r="N6" s="3" t="n">
        <v>1000</v>
      </c>
    </row>
    <row r="7" customFormat="false" ht="14.6" hidden="false" customHeight="false" outlineLevel="0" collapsed="false">
      <c r="A7" s="2" t="n">
        <v>37</v>
      </c>
      <c r="B7" s="3" t="s">
        <v>194</v>
      </c>
      <c r="C7" s="3" t="s">
        <v>66</v>
      </c>
      <c r="D7" s="3" t="s">
        <v>195</v>
      </c>
      <c r="E7" s="3" t="s">
        <v>196</v>
      </c>
      <c r="F7" s="3" t="s">
        <v>46</v>
      </c>
      <c r="G7" s="3" t="s">
        <v>19</v>
      </c>
      <c r="H7" s="3" t="s">
        <v>20</v>
      </c>
      <c r="I7" s="3" t="s">
        <v>197</v>
      </c>
      <c r="J7" s="3" t="s">
        <v>32</v>
      </c>
      <c r="K7" s="3" t="s">
        <v>23</v>
      </c>
      <c r="L7" s="3" t="s">
        <v>33</v>
      </c>
      <c r="M7" s="3" t="s">
        <v>41</v>
      </c>
      <c r="N7" s="3" t="n">
        <v>0</v>
      </c>
    </row>
    <row r="8" customFormat="false" ht="14.6" hidden="false" customHeight="false" outlineLevel="0" collapsed="false">
      <c r="A8" s="2" t="n">
        <v>20</v>
      </c>
      <c r="B8" s="3" t="s">
        <v>125</v>
      </c>
      <c r="C8" s="3" t="s">
        <v>117</v>
      </c>
      <c r="D8" s="3" t="s">
        <v>126</v>
      </c>
      <c r="E8" s="3" t="s">
        <v>127</v>
      </c>
      <c r="F8" s="3" t="s">
        <v>18</v>
      </c>
      <c r="G8" s="3" t="s">
        <v>19</v>
      </c>
      <c r="H8" s="3" t="s">
        <v>39</v>
      </c>
      <c r="I8" s="3" t="s">
        <v>128</v>
      </c>
      <c r="J8" s="3" t="s">
        <v>32</v>
      </c>
      <c r="K8" s="3" t="s">
        <v>23</v>
      </c>
      <c r="L8" s="3" t="s">
        <v>24</v>
      </c>
      <c r="M8" s="3" t="s">
        <v>25</v>
      </c>
      <c r="N8" s="3" t="n">
        <v>500</v>
      </c>
    </row>
    <row r="9" customFormat="false" ht="14.6" hidden="false" customHeight="false" outlineLevel="0" collapsed="false">
      <c r="A9" s="2" t="n">
        <v>33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</v>
      </c>
      <c r="G9" s="3" t="s">
        <v>19</v>
      </c>
      <c r="H9" s="3" t="s">
        <v>39</v>
      </c>
      <c r="I9" s="3" t="s">
        <v>181</v>
      </c>
      <c r="J9" s="3" t="s">
        <v>32</v>
      </c>
      <c r="K9" s="3" t="s">
        <v>23</v>
      </c>
      <c r="L9" s="3" t="s">
        <v>24</v>
      </c>
      <c r="M9" s="3" t="s">
        <v>34</v>
      </c>
      <c r="N9" s="3" t="n">
        <v>500</v>
      </c>
    </row>
    <row r="10" customFormat="false" ht="14.6" hidden="false" customHeight="false" outlineLevel="0" collapsed="false">
      <c r="A10" s="2" t="n">
        <v>94</v>
      </c>
      <c r="B10" s="3" t="s">
        <v>400</v>
      </c>
      <c r="C10" s="3" t="s">
        <v>401</v>
      </c>
      <c r="D10" s="3" t="s">
        <v>402</v>
      </c>
      <c r="E10" s="3" t="s">
        <v>403</v>
      </c>
      <c r="F10" s="3" t="s">
        <v>99</v>
      </c>
      <c r="G10" s="3" t="s">
        <v>19</v>
      </c>
      <c r="H10" s="3" t="s">
        <v>20</v>
      </c>
      <c r="I10" s="3" t="s">
        <v>404</v>
      </c>
      <c r="J10" s="3" t="s">
        <v>32</v>
      </c>
      <c r="K10" s="3" t="s">
        <v>23</v>
      </c>
      <c r="L10" s="3" t="s">
        <v>24</v>
      </c>
      <c r="M10" s="3" t="s">
        <v>25</v>
      </c>
      <c r="N10" s="3" t="n">
        <v>500</v>
      </c>
    </row>
    <row r="11" customFormat="false" ht="14.6" hidden="false" customHeight="false" outlineLevel="0" collapsed="false">
      <c r="A11" s="2" t="n">
        <v>5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30</v>
      </c>
      <c r="G11" s="3" t="s">
        <v>19</v>
      </c>
      <c r="H11" s="3" t="s">
        <v>39</v>
      </c>
      <c r="I11" s="3" t="s">
        <v>52</v>
      </c>
      <c r="J11" s="3" t="s">
        <v>32</v>
      </c>
      <c r="K11" s="3" t="s">
        <v>23</v>
      </c>
      <c r="L11" s="3" t="s">
        <v>24</v>
      </c>
      <c r="M11" s="3" t="s">
        <v>34</v>
      </c>
      <c r="N11" s="3" t="n">
        <v>1000</v>
      </c>
    </row>
    <row r="12" customFormat="false" ht="14.6" hidden="false" customHeight="false" outlineLevel="0" collapsed="false">
      <c r="A12" s="2" t="n">
        <v>12</v>
      </c>
      <c r="B12" s="3" t="s">
        <v>87</v>
      </c>
      <c r="C12" s="3" t="s">
        <v>88</v>
      </c>
      <c r="D12" s="3" t="s">
        <v>78</v>
      </c>
      <c r="E12" s="3" t="s">
        <v>89</v>
      </c>
      <c r="F12" s="3" t="s">
        <v>30</v>
      </c>
      <c r="G12" s="3" t="s">
        <v>19</v>
      </c>
      <c r="H12" s="3" t="s">
        <v>39</v>
      </c>
      <c r="I12" s="3" t="s">
        <v>90</v>
      </c>
      <c r="J12" s="3" t="s">
        <v>32</v>
      </c>
      <c r="K12" s="3" t="s">
        <v>23</v>
      </c>
      <c r="L12" s="3" t="s">
        <v>24</v>
      </c>
      <c r="M12" s="3" t="s">
        <v>41</v>
      </c>
      <c r="N12" s="3" t="n">
        <v>1000</v>
      </c>
    </row>
    <row r="13" customFormat="false" ht="14.6" hidden="false" customHeight="false" outlineLevel="0" collapsed="false">
      <c r="A13" s="2" t="n">
        <v>73</v>
      </c>
      <c r="B13" s="3" t="s">
        <v>317</v>
      </c>
      <c r="C13" s="3" t="s">
        <v>318</v>
      </c>
      <c r="D13" s="3" t="s">
        <v>78</v>
      </c>
      <c r="E13" s="3" t="s">
        <v>319</v>
      </c>
      <c r="F13" s="3" t="s">
        <v>57</v>
      </c>
      <c r="G13" s="3" t="s">
        <v>19</v>
      </c>
      <c r="H13" s="3" t="s">
        <v>39</v>
      </c>
      <c r="I13" s="3" t="s">
        <v>320</v>
      </c>
      <c r="J13" s="3" t="s">
        <v>32</v>
      </c>
      <c r="K13" s="3" t="s">
        <v>23</v>
      </c>
      <c r="L13" s="3" t="s">
        <v>24</v>
      </c>
      <c r="M13" s="3" t="s">
        <v>41</v>
      </c>
      <c r="N13" s="3" t="n">
        <v>0</v>
      </c>
    </row>
    <row r="14" customFormat="false" ht="14.6" hidden="false" customHeight="false" outlineLevel="0" collapsed="false">
      <c r="A14" s="2" t="n">
        <v>7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19</v>
      </c>
      <c r="H14" s="3" t="s">
        <v>39</v>
      </c>
      <c r="I14" s="3" t="s">
        <v>64</v>
      </c>
      <c r="J14" s="3" t="s">
        <v>32</v>
      </c>
      <c r="K14" s="3" t="s">
        <v>23</v>
      </c>
      <c r="L14" s="3" t="s">
        <v>24</v>
      </c>
      <c r="M14" s="3" t="s">
        <v>25</v>
      </c>
      <c r="N14" s="3" t="n">
        <v>1000</v>
      </c>
    </row>
    <row r="15" customFormat="false" ht="14.6" hidden="false" customHeight="false" outlineLevel="0" collapsed="false">
      <c r="A15" s="2" t="n">
        <v>98</v>
      </c>
      <c r="B15" s="3" t="s">
        <v>415</v>
      </c>
      <c r="C15" s="3" t="s">
        <v>416</v>
      </c>
      <c r="D15" s="3" t="s">
        <v>27</v>
      </c>
      <c r="E15" s="3" t="s">
        <v>417</v>
      </c>
      <c r="F15" s="3" t="s">
        <v>18</v>
      </c>
      <c r="G15" s="3" t="s">
        <v>407</v>
      </c>
      <c r="H15" s="3" t="s">
        <v>20</v>
      </c>
      <c r="I15" s="3" t="s">
        <v>418</v>
      </c>
      <c r="J15" s="3" t="s">
        <v>22</v>
      </c>
      <c r="K15" s="3" t="s">
        <v>419</v>
      </c>
      <c r="L15" s="3" t="s">
        <v>24</v>
      </c>
      <c r="M15" s="3" t="s">
        <v>34</v>
      </c>
      <c r="N15" s="3" t="n">
        <v>1000</v>
      </c>
    </row>
    <row r="16" customFormat="false" ht="14.6" hidden="false" customHeight="false" outlineLevel="0" collapsed="false">
      <c r="A16" s="2" t="n">
        <v>17</v>
      </c>
      <c r="B16" s="3" t="s">
        <v>111</v>
      </c>
      <c r="C16" s="3" t="s">
        <v>112</v>
      </c>
      <c r="D16" s="3" t="s">
        <v>113</v>
      </c>
      <c r="E16" s="3" t="s">
        <v>114</v>
      </c>
      <c r="F16" s="3" t="s">
        <v>18</v>
      </c>
      <c r="G16" s="3" t="s">
        <v>19</v>
      </c>
      <c r="H16" s="3" t="s">
        <v>20</v>
      </c>
      <c r="I16" s="3" t="s">
        <v>115</v>
      </c>
      <c r="J16" s="3" t="s">
        <v>22</v>
      </c>
      <c r="K16" s="3" t="s">
        <v>23</v>
      </c>
      <c r="L16" s="3" t="s">
        <v>33</v>
      </c>
      <c r="M16" s="3" t="s">
        <v>34</v>
      </c>
      <c r="N16" s="3" t="n">
        <v>500</v>
      </c>
    </row>
    <row r="17" customFormat="false" ht="14.6" hidden="false" customHeight="false" outlineLevel="0" collapsed="false">
      <c r="A17" s="2" t="n">
        <v>76</v>
      </c>
      <c r="B17" s="3" t="s">
        <v>328</v>
      </c>
      <c r="C17" s="3" t="s">
        <v>329</v>
      </c>
      <c r="D17" s="3" t="s">
        <v>93</v>
      </c>
      <c r="E17" s="3" t="s">
        <v>330</v>
      </c>
      <c r="F17" s="3" t="s">
        <v>80</v>
      </c>
      <c r="G17" s="3" t="s">
        <v>19</v>
      </c>
      <c r="H17" s="3" t="s">
        <v>20</v>
      </c>
      <c r="I17" s="3" t="s">
        <v>331</v>
      </c>
      <c r="J17" s="3" t="s">
        <v>32</v>
      </c>
      <c r="K17" s="3" t="s">
        <v>23</v>
      </c>
      <c r="L17" s="3" t="s">
        <v>24</v>
      </c>
      <c r="M17" s="3" t="s">
        <v>41</v>
      </c>
      <c r="N17" s="3" t="n">
        <v>500</v>
      </c>
    </row>
    <row r="18" customFormat="false" ht="14.6" hidden="false" customHeight="false" outlineLevel="0" collapsed="false">
      <c r="A18" s="2" t="n">
        <v>91</v>
      </c>
      <c r="B18" s="3" t="s">
        <v>389</v>
      </c>
      <c r="C18" s="3" t="s">
        <v>390</v>
      </c>
      <c r="D18" s="3" t="s">
        <v>15</v>
      </c>
      <c r="E18" s="3" t="s">
        <v>391</v>
      </c>
      <c r="F18" s="3" t="s">
        <v>46</v>
      </c>
      <c r="G18" s="3" t="s">
        <v>19</v>
      </c>
      <c r="H18" s="3" t="s">
        <v>20</v>
      </c>
      <c r="I18" s="3" t="s">
        <v>392</v>
      </c>
      <c r="J18" s="3" t="s">
        <v>32</v>
      </c>
      <c r="K18" s="3" t="s">
        <v>23</v>
      </c>
      <c r="L18" s="3" t="s">
        <v>33</v>
      </c>
      <c r="M18" s="3" t="s">
        <v>41</v>
      </c>
      <c r="N18" s="3" t="n">
        <v>1000</v>
      </c>
    </row>
    <row r="19" customFormat="false" ht="14.6" hidden="false" customHeight="false" outlineLevel="0" collapsed="false">
      <c r="A19" s="2" t="n">
        <v>21</v>
      </c>
      <c r="B19" s="3" t="s">
        <v>129</v>
      </c>
      <c r="C19" s="3" t="s">
        <v>122</v>
      </c>
      <c r="D19" s="3" t="s">
        <v>97</v>
      </c>
      <c r="E19" s="3" t="s">
        <v>130</v>
      </c>
      <c r="F19" s="3" t="s">
        <v>46</v>
      </c>
      <c r="G19" s="3" t="s">
        <v>19</v>
      </c>
      <c r="H19" s="3" t="s">
        <v>20</v>
      </c>
      <c r="I19" s="3" t="s">
        <v>131</v>
      </c>
      <c r="J19" s="3" t="s">
        <v>32</v>
      </c>
      <c r="K19" s="3" t="s">
        <v>23</v>
      </c>
      <c r="L19" s="3" t="s">
        <v>24</v>
      </c>
      <c r="M19" s="3" t="s">
        <v>25</v>
      </c>
      <c r="N19" s="3" t="n">
        <v>1000</v>
      </c>
    </row>
    <row r="20" customFormat="false" ht="14.6" hidden="false" customHeight="false" outlineLevel="0" collapsed="false">
      <c r="A20" s="2" t="n">
        <v>97</v>
      </c>
      <c r="B20" s="3" t="s">
        <v>287</v>
      </c>
      <c r="C20" s="3" t="s">
        <v>122</v>
      </c>
      <c r="D20" s="3" t="s">
        <v>15</v>
      </c>
      <c r="E20" s="3" t="s">
        <v>413</v>
      </c>
      <c r="F20" s="3" t="s">
        <v>156</v>
      </c>
      <c r="G20" s="3" t="s">
        <v>407</v>
      </c>
      <c r="H20" s="3" t="s">
        <v>20</v>
      </c>
      <c r="I20" s="3" t="s">
        <v>414</v>
      </c>
      <c r="J20" s="3" t="s">
        <v>22</v>
      </c>
      <c r="K20" s="3" t="s">
        <v>23</v>
      </c>
      <c r="L20" s="3" t="s">
        <v>24</v>
      </c>
      <c r="M20" s="3" t="s">
        <v>25</v>
      </c>
      <c r="N20" s="3" t="n">
        <v>1000</v>
      </c>
    </row>
    <row r="21" customFormat="false" ht="14.6" hidden="false" customHeight="false" outlineLevel="0" collapsed="false">
      <c r="A21" s="2" t="n">
        <v>22</v>
      </c>
      <c r="B21" s="3" t="s">
        <v>132</v>
      </c>
      <c r="C21" s="3" t="s">
        <v>126</v>
      </c>
      <c r="D21" s="3" t="s">
        <v>27</v>
      </c>
      <c r="E21" s="3" t="s">
        <v>133</v>
      </c>
      <c r="F21" s="3" t="s">
        <v>46</v>
      </c>
      <c r="G21" s="3" t="s">
        <v>19</v>
      </c>
      <c r="H21" s="3" t="s">
        <v>39</v>
      </c>
      <c r="I21" s="3" t="s">
        <v>134</v>
      </c>
      <c r="J21" s="3" t="s">
        <v>32</v>
      </c>
      <c r="K21" s="3" t="s">
        <v>23</v>
      </c>
      <c r="L21" s="3" t="s">
        <v>24</v>
      </c>
      <c r="M21" s="3" t="s">
        <v>25</v>
      </c>
      <c r="N21" s="3" t="n">
        <v>500</v>
      </c>
    </row>
    <row r="22" customFormat="false" ht="14.6" hidden="false" customHeight="false" outlineLevel="0" collapsed="false">
      <c r="A22" s="2" t="n">
        <v>30</v>
      </c>
      <c r="B22" s="3" t="s">
        <v>70</v>
      </c>
      <c r="C22" s="3" t="s">
        <v>164</v>
      </c>
      <c r="D22" s="3" t="s">
        <v>165</v>
      </c>
      <c r="E22" s="3" t="s">
        <v>166</v>
      </c>
      <c r="F22" s="3" t="s">
        <v>74</v>
      </c>
      <c r="G22" s="3" t="s">
        <v>19</v>
      </c>
      <c r="H22" s="3" t="s">
        <v>39</v>
      </c>
      <c r="I22" s="3" t="s">
        <v>167</v>
      </c>
      <c r="J22" s="3" t="s">
        <v>32</v>
      </c>
      <c r="K22" s="3" t="s">
        <v>23</v>
      </c>
      <c r="L22" s="3" t="s">
        <v>24</v>
      </c>
      <c r="M22" s="3" t="s">
        <v>25</v>
      </c>
      <c r="N22" s="3" t="n">
        <v>1000</v>
      </c>
    </row>
    <row r="23" customFormat="false" ht="14.6" hidden="false" customHeight="false" outlineLevel="0" collapsed="false">
      <c r="A23" s="2" t="n">
        <v>54</v>
      </c>
      <c r="B23" s="3" t="s">
        <v>251</v>
      </c>
      <c r="C23" s="3" t="s">
        <v>84</v>
      </c>
      <c r="D23" s="3" t="s">
        <v>27</v>
      </c>
      <c r="E23" s="3" t="s">
        <v>252</v>
      </c>
      <c r="F23" s="3" t="s">
        <v>74</v>
      </c>
      <c r="G23" s="3" t="s">
        <v>19</v>
      </c>
      <c r="H23" s="3" t="s">
        <v>39</v>
      </c>
      <c r="I23" s="3" t="s">
        <v>253</v>
      </c>
      <c r="J23" s="3" t="s">
        <v>32</v>
      </c>
      <c r="K23" s="3" t="s">
        <v>23</v>
      </c>
      <c r="L23" s="3" t="s">
        <v>24</v>
      </c>
      <c r="M23" s="3" t="s">
        <v>25</v>
      </c>
      <c r="N23" s="3" t="n">
        <v>1000</v>
      </c>
    </row>
    <row r="24" customFormat="false" ht="14.6" hidden="false" customHeight="false" outlineLevel="0" collapsed="false">
      <c r="A24" s="2" t="n">
        <v>77</v>
      </c>
      <c r="B24" s="3" t="s">
        <v>332</v>
      </c>
      <c r="C24" s="3" t="s">
        <v>84</v>
      </c>
      <c r="D24" s="3" t="s">
        <v>97</v>
      </c>
      <c r="E24" s="3" t="s">
        <v>333</v>
      </c>
      <c r="F24" s="3" t="s">
        <v>99</v>
      </c>
      <c r="G24" s="3" t="s">
        <v>19</v>
      </c>
      <c r="H24" s="3" t="s">
        <v>20</v>
      </c>
      <c r="I24" s="3" t="s">
        <v>334</v>
      </c>
      <c r="J24" s="3" t="s">
        <v>32</v>
      </c>
      <c r="K24" s="3" t="s">
        <v>23</v>
      </c>
      <c r="L24" s="3" t="s">
        <v>24</v>
      </c>
      <c r="M24" s="3" t="s">
        <v>25</v>
      </c>
      <c r="N24" s="3" t="n">
        <v>1000</v>
      </c>
    </row>
    <row r="25" customFormat="false" ht="14.6" hidden="false" customHeight="false" outlineLevel="0" collapsed="false">
      <c r="A25" s="2" t="n">
        <v>83</v>
      </c>
      <c r="B25" s="3" t="s">
        <v>354</v>
      </c>
      <c r="C25" s="3" t="s">
        <v>355</v>
      </c>
      <c r="D25" s="3" t="s">
        <v>97</v>
      </c>
      <c r="E25" s="3" t="s">
        <v>356</v>
      </c>
      <c r="F25" s="3" t="s">
        <v>57</v>
      </c>
      <c r="G25" s="3" t="s">
        <v>19</v>
      </c>
      <c r="H25" s="3" t="s">
        <v>39</v>
      </c>
      <c r="I25" s="3" t="s">
        <v>357</v>
      </c>
      <c r="J25" s="3" t="s">
        <v>22</v>
      </c>
      <c r="K25" s="3" t="s">
        <v>23</v>
      </c>
      <c r="L25" s="3" t="s">
        <v>24</v>
      </c>
      <c r="M25" s="3" t="s">
        <v>34</v>
      </c>
      <c r="N25" s="3" t="n">
        <v>1000</v>
      </c>
    </row>
    <row r="26" customFormat="false" ht="14.6" hidden="false" customHeight="false" outlineLevel="0" collapsed="false">
      <c r="A26" s="2" t="n">
        <v>62</v>
      </c>
      <c r="B26" s="3" t="s">
        <v>277</v>
      </c>
      <c r="C26" s="3" t="s">
        <v>278</v>
      </c>
      <c r="D26" s="3" t="s">
        <v>107</v>
      </c>
      <c r="E26" s="3" t="s">
        <v>279</v>
      </c>
      <c r="F26" s="3" t="s">
        <v>57</v>
      </c>
      <c r="G26" s="3" t="s">
        <v>19</v>
      </c>
      <c r="H26" s="3" t="s">
        <v>20</v>
      </c>
      <c r="I26" s="3" t="s">
        <v>280</v>
      </c>
      <c r="J26" s="3" t="s">
        <v>22</v>
      </c>
      <c r="K26" s="3" t="s">
        <v>23</v>
      </c>
      <c r="L26" s="3" t="s">
        <v>33</v>
      </c>
      <c r="M26" s="3" t="s">
        <v>25</v>
      </c>
      <c r="N26" s="3" t="n">
        <v>1000</v>
      </c>
    </row>
    <row r="27" customFormat="false" ht="14.6" hidden="false" customHeight="false" outlineLevel="0" collapsed="false">
      <c r="A27" s="2" t="n">
        <v>41</v>
      </c>
      <c r="B27" s="3" t="s">
        <v>209</v>
      </c>
      <c r="C27" s="3" t="s">
        <v>165</v>
      </c>
      <c r="D27" s="3" t="s">
        <v>97</v>
      </c>
      <c r="E27" s="3" t="s">
        <v>210</v>
      </c>
      <c r="F27" s="3" t="s">
        <v>57</v>
      </c>
      <c r="G27" s="3" t="s">
        <v>19</v>
      </c>
      <c r="H27" s="3" t="s">
        <v>39</v>
      </c>
      <c r="I27" s="3" t="s">
        <v>211</v>
      </c>
      <c r="J27" s="3" t="s">
        <v>32</v>
      </c>
      <c r="K27" s="3" t="s">
        <v>23</v>
      </c>
      <c r="L27" s="3" t="s">
        <v>24</v>
      </c>
      <c r="M27" s="3" t="s">
        <v>25</v>
      </c>
      <c r="N27" s="3" t="n">
        <v>1000</v>
      </c>
    </row>
    <row r="28" customFormat="false" ht="14.6" hidden="false" customHeight="false" outlineLevel="0" collapsed="false">
      <c r="A28" s="2" t="n">
        <v>42</v>
      </c>
      <c r="B28" s="3" t="s">
        <v>212</v>
      </c>
      <c r="C28" s="3" t="s">
        <v>169</v>
      </c>
      <c r="D28" s="3" t="s">
        <v>102</v>
      </c>
      <c r="E28" s="3" t="s">
        <v>213</v>
      </c>
      <c r="F28" s="3" t="s">
        <v>99</v>
      </c>
      <c r="G28" s="3" t="s">
        <v>19</v>
      </c>
      <c r="H28" s="3" t="s">
        <v>39</v>
      </c>
      <c r="I28" s="3" t="s">
        <v>214</v>
      </c>
      <c r="J28" s="3" t="s">
        <v>32</v>
      </c>
      <c r="K28" s="3" t="s">
        <v>23</v>
      </c>
      <c r="L28" s="3" t="s">
        <v>24</v>
      </c>
      <c r="M28" s="3" t="s">
        <v>25</v>
      </c>
      <c r="N28" s="3" t="n">
        <v>1000</v>
      </c>
    </row>
    <row r="29" customFormat="false" ht="14.6" hidden="false" customHeight="false" outlineLevel="0" collapsed="false">
      <c r="A29" s="2" t="n">
        <v>48</v>
      </c>
      <c r="B29" s="3" t="s">
        <v>231</v>
      </c>
      <c r="C29" s="3" t="s">
        <v>195</v>
      </c>
      <c r="D29" s="3" t="s">
        <v>97</v>
      </c>
      <c r="E29" s="3" t="s">
        <v>232</v>
      </c>
      <c r="F29" s="3" t="s">
        <v>74</v>
      </c>
      <c r="G29" s="3" t="s">
        <v>19</v>
      </c>
      <c r="H29" s="3" t="s">
        <v>39</v>
      </c>
      <c r="I29" s="3" t="s">
        <v>233</v>
      </c>
      <c r="J29" s="3" t="s">
        <v>32</v>
      </c>
      <c r="K29" s="3" t="s">
        <v>23</v>
      </c>
      <c r="L29" s="3" t="s">
        <v>24</v>
      </c>
      <c r="M29" s="3" t="s">
        <v>25</v>
      </c>
      <c r="N29" s="3" t="n">
        <v>1000</v>
      </c>
    </row>
    <row r="30" customFormat="false" ht="14.6" hidden="false" customHeight="false" outlineLevel="0" collapsed="false">
      <c r="A30" s="2" t="n">
        <v>72</v>
      </c>
      <c r="B30" s="3" t="s">
        <v>313</v>
      </c>
      <c r="C30" s="3" t="s">
        <v>314</v>
      </c>
      <c r="D30" s="3" t="s">
        <v>72</v>
      </c>
      <c r="E30" s="3" t="s">
        <v>315</v>
      </c>
      <c r="F30" s="3" t="s">
        <v>99</v>
      </c>
      <c r="G30" s="3" t="s">
        <v>19</v>
      </c>
      <c r="H30" s="3" t="s">
        <v>39</v>
      </c>
      <c r="I30" s="3" t="s">
        <v>316</v>
      </c>
      <c r="J30" s="3" t="s">
        <v>32</v>
      </c>
      <c r="K30" s="3" t="s">
        <v>23</v>
      </c>
      <c r="L30" s="3" t="s">
        <v>24</v>
      </c>
      <c r="M30" s="3" t="s">
        <v>34</v>
      </c>
      <c r="N30" s="3" t="n">
        <v>1000</v>
      </c>
    </row>
    <row r="31" customFormat="false" ht="14.6" hidden="false" customHeight="false" outlineLevel="0" collapsed="false">
      <c r="A31" s="2" t="n">
        <v>95</v>
      </c>
      <c r="B31" s="3" t="s">
        <v>350</v>
      </c>
      <c r="C31" s="3" t="s">
        <v>314</v>
      </c>
      <c r="D31" s="3" t="s">
        <v>351</v>
      </c>
      <c r="E31" s="3" t="s">
        <v>405</v>
      </c>
      <c r="F31" s="3" t="s">
        <v>406</v>
      </c>
      <c r="G31" s="3" t="s">
        <v>407</v>
      </c>
      <c r="H31" s="3" t="s">
        <v>20</v>
      </c>
      <c r="I31" s="3" t="s">
        <v>408</v>
      </c>
      <c r="J31" s="3" t="s">
        <v>32</v>
      </c>
      <c r="K31" s="3" t="s">
        <v>23</v>
      </c>
      <c r="L31" s="3" t="s">
        <v>24</v>
      </c>
      <c r="M31" s="3" t="s">
        <v>34</v>
      </c>
      <c r="N31" s="3" t="n">
        <v>500</v>
      </c>
    </row>
    <row r="32" customFormat="false" ht="14.6" hidden="false" customHeight="false" outlineLevel="0" collapsed="false">
      <c r="A32" s="2" t="n">
        <v>32</v>
      </c>
      <c r="B32" s="3" t="s">
        <v>172</v>
      </c>
      <c r="C32" s="3" t="s">
        <v>173</v>
      </c>
      <c r="D32" s="3" t="s">
        <v>174</v>
      </c>
      <c r="E32" s="3" t="s">
        <v>175</v>
      </c>
      <c r="F32" s="3" t="s">
        <v>99</v>
      </c>
      <c r="G32" s="3" t="s">
        <v>19</v>
      </c>
      <c r="H32" s="3" t="s">
        <v>20</v>
      </c>
      <c r="I32" s="3" t="s">
        <v>176</v>
      </c>
      <c r="J32" s="3" t="s">
        <v>22</v>
      </c>
      <c r="K32" s="3" t="s">
        <v>23</v>
      </c>
      <c r="L32" s="3" t="s">
        <v>33</v>
      </c>
      <c r="M32" s="3" t="s">
        <v>41</v>
      </c>
      <c r="N32" s="3" t="n">
        <v>1000</v>
      </c>
    </row>
    <row r="33" customFormat="false" ht="14.6" hidden="false" customHeight="false" outlineLevel="0" collapsed="false">
      <c r="A33" s="2" t="n">
        <v>78</v>
      </c>
      <c r="B33" s="3" t="s">
        <v>335</v>
      </c>
      <c r="C33" s="3" t="s">
        <v>336</v>
      </c>
      <c r="D33" s="3" t="s">
        <v>102</v>
      </c>
      <c r="E33" s="3" t="s">
        <v>337</v>
      </c>
      <c r="F33" s="3" t="s">
        <v>99</v>
      </c>
      <c r="G33" s="3" t="s">
        <v>19</v>
      </c>
      <c r="H33" s="3" t="s">
        <v>20</v>
      </c>
      <c r="I33" s="3" t="s">
        <v>338</v>
      </c>
      <c r="J33" s="3" t="s">
        <v>32</v>
      </c>
      <c r="K33" s="3" t="s">
        <v>23</v>
      </c>
      <c r="L33" s="3" t="s">
        <v>24</v>
      </c>
      <c r="M33" s="3" t="s">
        <v>34</v>
      </c>
      <c r="N33" s="3" t="n">
        <v>500</v>
      </c>
    </row>
    <row r="34" customFormat="false" ht="14.6" hidden="false" customHeight="false" outlineLevel="0" collapsed="false">
      <c r="A34" s="2" t="n">
        <v>14</v>
      </c>
      <c r="B34" s="3" t="s">
        <v>96</v>
      </c>
      <c r="C34" s="3" t="s">
        <v>16</v>
      </c>
      <c r="D34" s="3" t="s">
        <v>97</v>
      </c>
      <c r="E34" s="3" t="s">
        <v>98</v>
      </c>
      <c r="F34" s="3" t="s">
        <v>99</v>
      </c>
      <c r="G34" s="3" t="s">
        <v>19</v>
      </c>
      <c r="H34" s="3" t="s">
        <v>39</v>
      </c>
      <c r="I34" s="3" t="s">
        <v>100</v>
      </c>
      <c r="J34" s="3" t="s">
        <v>22</v>
      </c>
      <c r="K34" s="3" t="s">
        <v>23</v>
      </c>
      <c r="L34" s="3" t="s">
        <v>24</v>
      </c>
      <c r="M34" s="3" t="s">
        <v>34</v>
      </c>
      <c r="N34" s="3" t="n">
        <v>1000</v>
      </c>
    </row>
    <row r="35" customFormat="false" ht="14.6" hidden="false" customHeight="false" outlineLevel="0" collapsed="false">
      <c r="A35" s="2" t="n">
        <v>28</v>
      </c>
      <c r="B35" s="3" t="s">
        <v>153</v>
      </c>
      <c r="C35" s="3" t="s">
        <v>16</v>
      </c>
      <c r="D35" s="3" t="s">
        <v>154</v>
      </c>
      <c r="E35" s="3" t="s">
        <v>155</v>
      </c>
      <c r="F35" s="3" t="s">
        <v>156</v>
      </c>
      <c r="G35" s="3" t="s">
        <v>19</v>
      </c>
      <c r="H35" s="3" t="s">
        <v>39</v>
      </c>
      <c r="I35" s="3" t="s">
        <v>157</v>
      </c>
      <c r="J35" s="3" t="s">
        <v>32</v>
      </c>
      <c r="K35" s="3" t="s">
        <v>158</v>
      </c>
      <c r="L35" s="3" t="s">
        <v>24</v>
      </c>
      <c r="M35" s="3" t="s">
        <v>34</v>
      </c>
      <c r="N35" s="3" t="n">
        <v>1000</v>
      </c>
    </row>
    <row r="36" customFormat="false" ht="14.6" hidden="false" customHeight="false" outlineLevel="0" collapsed="false">
      <c r="A36" s="2" t="n">
        <v>55</v>
      </c>
      <c r="B36" s="3" t="s">
        <v>254</v>
      </c>
      <c r="C36" s="3" t="s">
        <v>16</v>
      </c>
      <c r="D36" s="3" t="s">
        <v>154</v>
      </c>
      <c r="E36" s="3" t="s">
        <v>255</v>
      </c>
      <c r="F36" s="3" t="s">
        <v>74</v>
      </c>
      <c r="G36" s="3" t="s">
        <v>19</v>
      </c>
      <c r="H36" s="3" t="s">
        <v>20</v>
      </c>
      <c r="I36" s="3" t="s">
        <v>256</v>
      </c>
      <c r="J36" s="3" t="s">
        <v>32</v>
      </c>
      <c r="K36" s="3" t="s">
        <v>23</v>
      </c>
      <c r="L36" s="3" t="s">
        <v>33</v>
      </c>
      <c r="M36" s="3" t="s">
        <v>34</v>
      </c>
      <c r="N36" s="3" t="n">
        <v>1000</v>
      </c>
    </row>
    <row r="37" customFormat="false" ht="14.6" hidden="false" customHeight="false" outlineLevel="0" collapsed="false">
      <c r="A37" s="2" t="n">
        <v>63</v>
      </c>
      <c r="B37" s="3" t="s">
        <v>281</v>
      </c>
      <c r="C37" s="3" t="s">
        <v>16</v>
      </c>
      <c r="D37" s="3" t="s">
        <v>113</v>
      </c>
      <c r="E37" s="3" t="s">
        <v>282</v>
      </c>
      <c r="F37" s="3" t="s">
        <v>18</v>
      </c>
      <c r="G37" s="3" t="s">
        <v>19</v>
      </c>
      <c r="H37" s="3" t="s">
        <v>39</v>
      </c>
      <c r="I37" s="3" t="s">
        <v>283</v>
      </c>
      <c r="J37" s="3" t="s">
        <v>32</v>
      </c>
      <c r="K37" s="3" t="s">
        <v>23</v>
      </c>
      <c r="L37" s="3" t="s">
        <v>24</v>
      </c>
      <c r="M37" s="3" t="s">
        <v>25</v>
      </c>
      <c r="N37" s="3" t="n">
        <v>1000</v>
      </c>
    </row>
    <row r="38" customFormat="false" ht="14.6" hidden="false" customHeight="false" outlineLevel="0" collapsed="false">
      <c r="A38" s="2" t="n">
        <v>64</v>
      </c>
      <c r="B38" s="3" t="s">
        <v>284</v>
      </c>
      <c r="C38" s="3" t="s">
        <v>16</v>
      </c>
      <c r="D38" s="3" t="s">
        <v>117</v>
      </c>
      <c r="E38" s="3" t="s">
        <v>285</v>
      </c>
      <c r="F38" s="3" t="s">
        <v>46</v>
      </c>
      <c r="G38" s="3" t="s">
        <v>19</v>
      </c>
      <c r="H38" s="3" t="s">
        <v>39</v>
      </c>
      <c r="I38" s="3" t="s">
        <v>286</v>
      </c>
      <c r="J38" s="3" t="s">
        <v>32</v>
      </c>
      <c r="K38" s="3" t="s">
        <v>23</v>
      </c>
      <c r="L38" s="3" t="s">
        <v>24</v>
      </c>
      <c r="M38" s="3" t="s">
        <v>25</v>
      </c>
      <c r="N38" s="3" t="n">
        <v>1000</v>
      </c>
    </row>
    <row r="39" customFormat="false" ht="14.6" hidden="false" customHeight="false" outlineLevel="0" collapsed="false">
      <c r="A39" s="2" t="n">
        <v>65</v>
      </c>
      <c r="B39" s="3" t="s">
        <v>287</v>
      </c>
      <c r="C39" s="3" t="s">
        <v>16</v>
      </c>
      <c r="D39" s="3" t="s">
        <v>122</v>
      </c>
      <c r="E39" s="3" t="s">
        <v>288</v>
      </c>
      <c r="F39" s="3" t="s">
        <v>30</v>
      </c>
      <c r="G39" s="3" t="s">
        <v>19</v>
      </c>
      <c r="H39" s="3" t="s">
        <v>39</v>
      </c>
      <c r="I39" s="3" t="s">
        <v>289</v>
      </c>
      <c r="J39" s="3" t="s">
        <v>22</v>
      </c>
      <c r="K39" s="3" t="s">
        <v>23</v>
      </c>
      <c r="L39" s="3" t="s">
        <v>24</v>
      </c>
      <c r="M39" s="3" t="s">
        <v>25</v>
      </c>
      <c r="N39" s="3" t="n">
        <v>1000</v>
      </c>
    </row>
    <row r="40" customFormat="false" ht="14.6" hidden="false" customHeight="false" outlineLevel="0" collapsed="false">
      <c r="A40" s="2" t="n">
        <v>45</v>
      </c>
      <c r="B40" s="3" t="s">
        <v>222</v>
      </c>
      <c r="C40" s="3" t="s">
        <v>107</v>
      </c>
      <c r="D40" s="3" t="s">
        <v>117</v>
      </c>
      <c r="E40" s="3" t="s">
        <v>223</v>
      </c>
      <c r="F40" s="3" t="s">
        <v>46</v>
      </c>
      <c r="G40" s="3" t="s">
        <v>19</v>
      </c>
      <c r="H40" s="3" t="s">
        <v>39</v>
      </c>
      <c r="I40" s="3" t="s">
        <v>224</v>
      </c>
      <c r="J40" s="3" t="s">
        <v>32</v>
      </c>
      <c r="K40" s="3" t="s">
        <v>23</v>
      </c>
      <c r="L40" s="3" t="s">
        <v>24</v>
      </c>
      <c r="M40" s="3" t="s">
        <v>25</v>
      </c>
      <c r="N40" s="3" t="n">
        <v>1000</v>
      </c>
    </row>
    <row r="41" customFormat="false" ht="14.6" hidden="false" customHeight="false" outlineLevel="0" collapsed="false">
      <c r="A41" s="2" t="n">
        <v>92</v>
      </c>
      <c r="B41" s="3" t="s">
        <v>393</v>
      </c>
      <c r="C41" s="3" t="s">
        <v>107</v>
      </c>
      <c r="D41" s="3" t="s">
        <v>36</v>
      </c>
      <c r="E41" s="3" t="s">
        <v>394</v>
      </c>
      <c r="F41" s="3" t="s">
        <v>74</v>
      </c>
      <c r="G41" s="3" t="s">
        <v>19</v>
      </c>
      <c r="H41" s="3" t="s">
        <v>20</v>
      </c>
      <c r="I41" s="3" t="s">
        <v>395</v>
      </c>
      <c r="J41" s="3" t="s">
        <v>32</v>
      </c>
      <c r="K41" s="3" t="s">
        <v>23</v>
      </c>
      <c r="L41" s="3" t="s">
        <v>33</v>
      </c>
      <c r="M41" s="3" t="s">
        <v>25</v>
      </c>
      <c r="N41" s="3" t="n">
        <v>1000</v>
      </c>
    </row>
    <row r="42" customFormat="false" ht="14.6" hidden="false" customHeight="false" outlineLevel="0" collapsed="false">
      <c r="A42" s="2" t="n">
        <v>66</v>
      </c>
      <c r="B42" s="3" t="s">
        <v>290</v>
      </c>
      <c r="C42" s="3" t="s">
        <v>291</v>
      </c>
      <c r="D42" s="3" t="s">
        <v>126</v>
      </c>
      <c r="E42" s="3" t="s">
        <v>292</v>
      </c>
      <c r="F42" s="3" t="s">
        <v>99</v>
      </c>
      <c r="G42" s="3" t="s">
        <v>19</v>
      </c>
      <c r="H42" s="3" t="s">
        <v>39</v>
      </c>
      <c r="I42" s="3" t="s">
        <v>293</v>
      </c>
      <c r="J42" s="3" t="s">
        <v>32</v>
      </c>
      <c r="K42" s="3" t="s">
        <v>23</v>
      </c>
      <c r="L42" s="3" t="s">
        <v>24</v>
      </c>
      <c r="M42" s="3" t="s">
        <v>34</v>
      </c>
      <c r="N42" s="3" t="n">
        <v>1000</v>
      </c>
    </row>
    <row r="43" customFormat="false" ht="14.6" hidden="false" customHeight="false" outlineLevel="0" collapsed="false">
      <c r="A43" s="2" t="n">
        <v>2</v>
      </c>
      <c r="B43" s="3" t="s">
        <v>26</v>
      </c>
      <c r="C43" s="3" t="s">
        <v>27</v>
      </c>
      <c r="D43" s="3" t="s">
        <v>28</v>
      </c>
      <c r="E43" s="3" t="s">
        <v>29</v>
      </c>
      <c r="F43" s="3" t="s">
        <v>30</v>
      </c>
      <c r="G43" s="3" t="s">
        <v>19</v>
      </c>
      <c r="H43" s="3" t="s">
        <v>20</v>
      </c>
      <c r="I43" s="3" t="s">
        <v>31</v>
      </c>
      <c r="J43" s="3" t="s">
        <v>32</v>
      </c>
      <c r="K43" s="3" t="s">
        <v>23</v>
      </c>
      <c r="L43" s="3" t="s">
        <v>33</v>
      </c>
      <c r="M43" s="3" t="s">
        <v>34</v>
      </c>
      <c r="N43" s="3" t="n">
        <v>1000</v>
      </c>
    </row>
    <row r="44" customFormat="false" ht="14.6" hidden="false" customHeight="false" outlineLevel="0" collapsed="false">
      <c r="A44" s="2" t="n">
        <v>15</v>
      </c>
      <c r="B44" s="3" t="s">
        <v>101</v>
      </c>
      <c r="C44" s="3" t="s">
        <v>27</v>
      </c>
      <c r="D44" s="3" t="s">
        <v>102</v>
      </c>
      <c r="E44" s="3" t="s">
        <v>103</v>
      </c>
      <c r="F44" s="3" t="s">
        <v>46</v>
      </c>
      <c r="G44" s="3" t="s">
        <v>19</v>
      </c>
      <c r="H44" s="3" t="s">
        <v>39</v>
      </c>
      <c r="I44" s="3" t="s">
        <v>104</v>
      </c>
      <c r="J44" s="3" t="s">
        <v>22</v>
      </c>
      <c r="K44" s="3" t="s">
        <v>23</v>
      </c>
      <c r="L44" s="3" t="s">
        <v>24</v>
      </c>
      <c r="M44" s="3" t="s">
        <v>41</v>
      </c>
      <c r="N44" s="3" t="n">
        <v>1000</v>
      </c>
    </row>
    <row r="45" customFormat="false" ht="14.6" hidden="false" customHeight="false" outlineLevel="0" collapsed="false">
      <c r="A45" s="2" t="n">
        <v>24</v>
      </c>
      <c r="B45" s="3" t="s">
        <v>139</v>
      </c>
      <c r="C45" s="3" t="s">
        <v>27</v>
      </c>
      <c r="D45" s="3" t="s">
        <v>140</v>
      </c>
      <c r="E45" s="3" t="s">
        <v>141</v>
      </c>
      <c r="F45" s="3" t="s">
        <v>99</v>
      </c>
      <c r="G45" s="3" t="s">
        <v>19</v>
      </c>
      <c r="H45" s="3" t="s">
        <v>20</v>
      </c>
      <c r="I45" s="3" t="s">
        <v>142</v>
      </c>
      <c r="J45" s="3" t="s">
        <v>32</v>
      </c>
      <c r="K45" s="3" t="s">
        <v>23</v>
      </c>
      <c r="L45" s="3" t="s">
        <v>33</v>
      </c>
      <c r="M45" s="3" t="s">
        <v>25</v>
      </c>
      <c r="N45" s="3" t="n">
        <v>1000</v>
      </c>
    </row>
    <row r="46" customFormat="false" ht="14.6" hidden="false" customHeight="false" outlineLevel="0" collapsed="false">
      <c r="A46" s="2" t="n">
        <v>93</v>
      </c>
      <c r="B46" s="3" t="s">
        <v>396</v>
      </c>
      <c r="C46" s="3" t="s">
        <v>27</v>
      </c>
      <c r="D46" s="3" t="s">
        <v>397</v>
      </c>
      <c r="E46" s="3" t="s">
        <v>398</v>
      </c>
      <c r="F46" s="3" t="s">
        <v>99</v>
      </c>
      <c r="G46" s="3" t="s">
        <v>19</v>
      </c>
      <c r="H46" s="3" t="s">
        <v>39</v>
      </c>
      <c r="I46" s="3" t="s">
        <v>399</v>
      </c>
      <c r="J46" s="3" t="s">
        <v>22</v>
      </c>
      <c r="K46" s="3" t="s">
        <v>23</v>
      </c>
      <c r="L46" s="3" t="s">
        <v>24</v>
      </c>
      <c r="M46" s="3" t="s">
        <v>34</v>
      </c>
      <c r="N46" s="3" t="n">
        <v>500</v>
      </c>
    </row>
    <row r="47" customFormat="false" ht="14.6" hidden="false" customHeight="false" outlineLevel="0" collapsed="false">
      <c r="A47" s="2" t="n">
        <v>84</v>
      </c>
      <c r="B47" s="3" t="s">
        <v>358</v>
      </c>
      <c r="C47" s="3" t="s">
        <v>359</v>
      </c>
      <c r="D47" s="3" t="s">
        <v>102</v>
      </c>
      <c r="E47" s="3" t="s">
        <v>360</v>
      </c>
      <c r="F47" s="3" t="s">
        <v>30</v>
      </c>
      <c r="G47" s="3" t="s">
        <v>19</v>
      </c>
      <c r="H47" s="3" t="s">
        <v>39</v>
      </c>
      <c r="I47" s="3" t="s">
        <v>361</v>
      </c>
      <c r="J47" s="3" t="s">
        <v>22</v>
      </c>
      <c r="K47" s="3" t="s">
        <v>362</v>
      </c>
      <c r="L47" s="3" t="s">
        <v>24</v>
      </c>
      <c r="M47" s="3" t="s">
        <v>41</v>
      </c>
      <c r="N47" s="3" t="n">
        <v>500</v>
      </c>
    </row>
    <row r="48" customFormat="false" ht="14.6" hidden="false" customHeight="false" outlineLevel="0" collapsed="false">
      <c r="A48" s="2" t="n">
        <v>85</v>
      </c>
      <c r="B48" s="3" t="s">
        <v>363</v>
      </c>
      <c r="C48" s="3" t="s">
        <v>364</v>
      </c>
      <c r="D48" s="3" t="s">
        <v>107</v>
      </c>
      <c r="E48" s="3" t="s">
        <v>365</v>
      </c>
      <c r="F48" s="3" t="s">
        <v>99</v>
      </c>
      <c r="G48" s="3" t="s">
        <v>19</v>
      </c>
      <c r="H48" s="3" t="s">
        <v>39</v>
      </c>
      <c r="I48" s="3" t="s">
        <v>366</v>
      </c>
      <c r="J48" s="3" t="s">
        <v>22</v>
      </c>
      <c r="K48" s="3" t="s">
        <v>367</v>
      </c>
      <c r="L48" s="3" t="s">
        <v>24</v>
      </c>
      <c r="M48" s="3" t="s">
        <v>25</v>
      </c>
      <c r="N48" s="3" t="n">
        <v>500</v>
      </c>
    </row>
    <row r="49" customFormat="false" ht="14.6" hidden="false" customHeight="false" outlineLevel="0" collapsed="false">
      <c r="A49" s="2" t="n">
        <v>60</v>
      </c>
      <c r="B49" s="3" t="s">
        <v>270</v>
      </c>
      <c r="C49" s="3" t="s">
        <v>271</v>
      </c>
      <c r="D49" s="3" t="s">
        <v>179</v>
      </c>
      <c r="E49" s="3" t="s">
        <v>272</v>
      </c>
      <c r="F49" s="3" t="s">
        <v>18</v>
      </c>
      <c r="G49" s="3" t="s">
        <v>19</v>
      </c>
      <c r="H49" s="3" t="s">
        <v>20</v>
      </c>
      <c r="I49" s="3" t="s">
        <v>273</v>
      </c>
      <c r="J49" s="3" t="s">
        <v>22</v>
      </c>
      <c r="K49" s="3" t="s">
        <v>23</v>
      </c>
      <c r="L49" s="3" t="s">
        <v>33</v>
      </c>
      <c r="M49" s="3" t="s">
        <v>41</v>
      </c>
      <c r="N49" s="3" t="n">
        <v>1000</v>
      </c>
    </row>
    <row r="50" customFormat="false" ht="14.6" hidden="false" customHeight="false" outlineLevel="0" collapsed="false">
      <c r="A50" s="2" t="n">
        <v>50</v>
      </c>
      <c r="B50" s="3" t="s">
        <v>237</v>
      </c>
      <c r="C50" s="3" t="s">
        <v>203</v>
      </c>
      <c r="D50" s="3" t="s">
        <v>136</v>
      </c>
      <c r="E50" s="3" t="s">
        <v>238</v>
      </c>
      <c r="F50" s="3" t="s">
        <v>99</v>
      </c>
      <c r="G50" s="3" t="s">
        <v>19</v>
      </c>
      <c r="H50" s="3" t="s">
        <v>39</v>
      </c>
      <c r="I50" s="3" t="s">
        <v>239</v>
      </c>
      <c r="J50" s="3" t="s">
        <v>22</v>
      </c>
      <c r="K50" s="3" t="s">
        <v>23</v>
      </c>
      <c r="L50" s="3" t="s">
        <v>24</v>
      </c>
      <c r="M50" s="3" t="s">
        <v>41</v>
      </c>
      <c r="N50" s="3" t="n">
        <v>1000</v>
      </c>
    </row>
    <row r="51" customFormat="false" ht="14.6" hidden="false" customHeight="false" outlineLevel="0" collapsed="false">
      <c r="A51" s="2" t="n">
        <v>56</v>
      </c>
      <c r="B51" s="3" t="s">
        <v>257</v>
      </c>
      <c r="C51" s="3" t="s">
        <v>203</v>
      </c>
      <c r="D51" s="3" t="s">
        <v>161</v>
      </c>
      <c r="E51" s="3" t="s">
        <v>258</v>
      </c>
      <c r="F51" s="3" t="s">
        <v>18</v>
      </c>
      <c r="G51" s="3" t="s">
        <v>19</v>
      </c>
      <c r="H51" s="3" t="s">
        <v>20</v>
      </c>
      <c r="I51" s="3" t="s">
        <v>259</v>
      </c>
      <c r="J51" s="3" t="s">
        <v>32</v>
      </c>
      <c r="K51" s="3" t="s">
        <v>23</v>
      </c>
      <c r="L51" s="3" t="s">
        <v>33</v>
      </c>
      <c r="M51" s="3" t="s">
        <v>41</v>
      </c>
      <c r="N51" s="3" t="n">
        <v>500</v>
      </c>
    </row>
    <row r="52" customFormat="false" ht="14.6" hidden="false" customHeight="false" outlineLevel="0" collapsed="false">
      <c r="A52" s="2" t="n">
        <v>58</v>
      </c>
      <c r="B52" s="3" t="s">
        <v>263</v>
      </c>
      <c r="C52" s="3" t="s">
        <v>203</v>
      </c>
      <c r="D52" s="3" t="s">
        <v>169</v>
      </c>
      <c r="E52" s="3" t="s">
        <v>264</v>
      </c>
      <c r="F52" s="3" t="s">
        <v>99</v>
      </c>
      <c r="G52" s="3" t="s">
        <v>19</v>
      </c>
      <c r="H52" s="3" t="s">
        <v>20</v>
      </c>
      <c r="I52" s="3" t="s">
        <v>265</v>
      </c>
      <c r="J52" s="3" t="s">
        <v>32</v>
      </c>
      <c r="K52" s="3" t="s">
        <v>23</v>
      </c>
      <c r="L52" s="3" t="s">
        <v>33</v>
      </c>
      <c r="M52" s="3" t="s">
        <v>34</v>
      </c>
      <c r="N52" s="3" t="n">
        <v>1000</v>
      </c>
    </row>
    <row r="53" customFormat="false" ht="14.6" hidden="false" customHeight="false" outlineLevel="0" collapsed="false">
      <c r="A53" s="2" t="n">
        <v>67</v>
      </c>
      <c r="B53" s="3" t="s">
        <v>294</v>
      </c>
      <c r="C53" s="3" t="s">
        <v>203</v>
      </c>
      <c r="D53" s="3" t="s">
        <v>97</v>
      </c>
      <c r="E53" s="3" t="s">
        <v>295</v>
      </c>
      <c r="F53" s="3" t="s">
        <v>156</v>
      </c>
      <c r="G53" s="3" t="s">
        <v>19</v>
      </c>
      <c r="H53" s="3" t="s">
        <v>20</v>
      </c>
      <c r="I53" s="3" t="s">
        <v>296</v>
      </c>
      <c r="J53" s="3" t="s">
        <v>32</v>
      </c>
      <c r="K53" s="3" t="s">
        <v>23</v>
      </c>
      <c r="L53" s="3" t="s">
        <v>33</v>
      </c>
      <c r="M53" s="3" t="s">
        <v>41</v>
      </c>
      <c r="N53" s="3" t="n">
        <v>1000</v>
      </c>
    </row>
    <row r="54" customFormat="false" ht="14.6" hidden="false" customHeight="false" outlineLevel="0" collapsed="false">
      <c r="A54" s="2" t="n">
        <v>79</v>
      </c>
      <c r="B54" s="3" t="s">
        <v>339</v>
      </c>
      <c r="C54" s="3" t="s">
        <v>203</v>
      </c>
      <c r="D54" s="3" t="s">
        <v>107</v>
      </c>
      <c r="E54" s="3" t="s">
        <v>340</v>
      </c>
      <c r="F54" s="3" t="s">
        <v>46</v>
      </c>
      <c r="G54" s="3" t="s">
        <v>19</v>
      </c>
      <c r="H54" s="3" t="s">
        <v>20</v>
      </c>
      <c r="I54" s="3" t="s">
        <v>341</v>
      </c>
      <c r="J54" s="3" t="s">
        <v>22</v>
      </c>
      <c r="K54" s="3" t="s">
        <v>23</v>
      </c>
      <c r="L54" s="3" t="s">
        <v>24</v>
      </c>
      <c r="M54" s="3" t="s">
        <v>41</v>
      </c>
      <c r="N54" s="3" t="n">
        <v>1000</v>
      </c>
    </row>
    <row r="55" customFormat="false" ht="14.6" hidden="false" customHeight="false" outlineLevel="0" collapsed="false">
      <c r="A55" s="2" t="n">
        <v>4</v>
      </c>
      <c r="B55" s="3" t="s">
        <v>42</v>
      </c>
      <c r="C55" s="3" t="s">
        <v>43</v>
      </c>
      <c r="D55" s="3" t="s">
        <v>44</v>
      </c>
      <c r="E55" s="3" t="s">
        <v>45</v>
      </c>
      <c r="F55" s="3" t="s">
        <v>46</v>
      </c>
      <c r="G55" s="3" t="s">
        <v>19</v>
      </c>
      <c r="H55" s="3" t="s">
        <v>39</v>
      </c>
      <c r="I55" s="3" t="s">
        <v>47</v>
      </c>
      <c r="J55" s="3" t="s">
        <v>32</v>
      </c>
      <c r="K55" s="3" t="s">
        <v>23</v>
      </c>
      <c r="L55" s="3" t="s">
        <v>24</v>
      </c>
      <c r="M55" s="3" t="s">
        <v>25</v>
      </c>
      <c r="N55" s="3" t="n">
        <v>1000</v>
      </c>
    </row>
    <row r="56" customFormat="false" ht="14.6" hidden="false" customHeight="false" outlineLevel="0" collapsed="false">
      <c r="A56" s="2" t="n">
        <v>96</v>
      </c>
      <c r="B56" s="3" t="s">
        <v>409</v>
      </c>
      <c r="C56" s="3" t="s">
        <v>72</v>
      </c>
      <c r="D56" s="3" t="s">
        <v>410</v>
      </c>
      <c r="E56" s="3" t="s">
        <v>411</v>
      </c>
      <c r="F56" s="3" t="s">
        <v>406</v>
      </c>
      <c r="G56" s="3" t="s">
        <v>407</v>
      </c>
      <c r="H56" s="3" t="s">
        <v>39</v>
      </c>
      <c r="I56" s="3" t="s">
        <v>412</v>
      </c>
      <c r="J56" s="3" t="s">
        <v>32</v>
      </c>
      <c r="K56" s="3" t="s">
        <v>23</v>
      </c>
      <c r="L56" s="3" t="s">
        <v>24</v>
      </c>
      <c r="M56" s="3" t="s">
        <v>41</v>
      </c>
      <c r="N56" s="3" t="n">
        <v>1000</v>
      </c>
    </row>
    <row r="57" customFormat="false" ht="14.6" hidden="false" customHeight="false" outlineLevel="0" collapsed="false">
      <c r="A57" s="2" t="n">
        <v>100</v>
      </c>
      <c r="B57" s="3" t="s">
        <v>423</v>
      </c>
      <c r="C57" s="3" t="s">
        <v>72</v>
      </c>
      <c r="D57" s="3" t="s">
        <v>43</v>
      </c>
      <c r="E57" s="3" t="s">
        <v>424</v>
      </c>
      <c r="F57" s="3" t="s">
        <v>156</v>
      </c>
      <c r="G57" s="3" t="s">
        <v>407</v>
      </c>
      <c r="H57" s="3" t="s">
        <v>20</v>
      </c>
      <c r="I57" s="3" t="s">
        <v>425</v>
      </c>
      <c r="J57" s="3" t="s">
        <v>32</v>
      </c>
      <c r="K57" s="3" t="s">
        <v>23</v>
      </c>
      <c r="L57" s="3" t="s">
        <v>24</v>
      </c>
      <c r="M57" s="3" t="s">
        <v>25</v>
      </c>
      <c r="N57" s="3" t="n">
        <v>1000</v>
      </c>
    </row>
    <row r="58" customFormat="false" ht="14.6" hidden="false" customHeight="false" outlineLevel="0" collapsed="false">
      <c r="A58" s="2" t="n">
        <v>68</v>
      </c>
      <c r="B58" s="3" t="s">
        <v>297</v>
      </c>
      <c r="C58" s="3" t="s">
        <v>298</v>
      </c>
      <c r="D58" s="3" t="s">
        <v>27</v>
      </c>
      <c r="E58" s="3" t="s">
        <v>299</v>
      </c>
      <c r="F58" s="3" t="s">
        <v>46</v>
      </c>
      <c r="G58" s="3" t="s">
        <v>19</v>
      </c>
      <c r="H58" s="3" t="s">
        <v>20</v>
      </c>
      <c r="I58" s="3" t="s">
        <v>300</v>
      </c>
      <c r="J58" s="3" t="s">
        <v>32</v>
      </c>
      <c r="K58" s="3" t="s">
        <v>23</v>
      </c>
      <c r="L58" s="3" t="s">
        <v>33</v>
      </c>
      <c r="M58" s="3" t="s">
        <v>25</v>
      </c>
      <c r="N58" s="3" t="n">
        <v>500</v>
      </c>
    </row>
    <row r="59" customFormat="false" ht="14.6" hidden="false" customHeight="false" outlineLevel="0" collapsed="false">
      <c r="A59" s="2" t="n">
        <v>40</v>
      </c>
      <c r="B59" s="3" t="s">
        <v>206</v>
      </c>
      <c r="C59" s="3" t="s">
        <v>161</v>
      </c>
      <c r="D59" s="3" t="s">
        <v>161</v>
      </c>
      <c r="E59" s="3" t="s">
        <v>207</v>
      </c>
      <c r="F59" s="3" t="s">
        <v>18</v>
      </c>
      <c r="G59" s="3" t="s">
        <v>19</v>
      </c>
      <c r="H59" s="3" t="s">
        <v>20</v>
      </c>
      <c r="I59" s="3" t="s">
        <v>208</v>
      </c>
      <c r="J59" s="3" t="s">
        <v>32</v>
      </c>
      <c r="K59" s="3" t="s">
        <v>110</v>
      </c>
      <c r="L59" s="3" t="s">
        <v>24</v>
      </c>
      <c r="M59" s="3" t="s">
        <v>34</v>
      </c>
      <c r="N59" s="3" t="n">
        <v>500</v>
      </c>
    </row>
    <row r="60" customFormat="false" ht="14.6" hidden="false" customHeight="false" outlineLevel="0" collapsed="false">
      <c r="A60" s="2" t="n">
        <v>51</v>
      </c>
      <c r="B60" s="3" t="s">
        <v>240</v>
      </c>
      <c r="C60" s="3" t="s">
        <v>161</v>
      </c>
      <c r="D60" s="3" t="s">
        <v>140</v>
      </c>
      <c r="E60" s="3" t="s">
        <v>241</v>
      </c>
      <c r="F60" s="3" t="s">
        <v>99</v>
      </c>
      <c r="G60" s="3" t="s">
        <v>19</v>
      </c>
      <c r="H60" s="3" t="s">
        <v>39</v>
      </c>
      <c r="I60" s="3" t="s">
        <v>242</v>
      </c>
      <c r="J60" s="3" t="s">
        <v>32</v>
      </c>
      <c r="K60" s="3" t="s">
        <v>23</v>
      </c>
      <c r="L60" s="3" t="s">
        <v>24</v>
      </c>
      <c r="M60" s="3" t="s">
        <v>25</v>
      </c>
      <c r="N60" s="3" t="n">
        <v>1000</v>
      </c>
    </row>
    <row r="61" customFormat="false" ht="14.6" hidden="false" customHeight="false" outlineLevel="0" collapsed="false">
      <c r="A61" s="2" t="n">
        <v>16</v>
      </c>
      <c r="B61" s="3" t="s">
        <v>105</v>
      </c>
      <c r="C61" s="3" t="s">
        <v>106</v>
      </c>
      <c r="D61" s="3" t="s">
        <v>107</v>
      </c>
      <c r="E61" s="3" t="s">
        <v>108</v>
      </c>
      <c r="F61" s="3" t="s">
        <v>99</v>
      </c>
      <c r="G61" s="3" t="s">
        <v>19</v>
      </c>
      <c r="H61" s="3" t="s">
        <v>39</v>
      </c>
      <c r="I61" s="3" t="s">
        <v>109</v>
      </c>
      <c r="J61" s="3" t="s">
        <v>32</v>
      </c>
      <c r="K61" s="3" t="s">
        <v>110</v>
      </c>
      <c r="L61" s="3" t="s">
        <v>24</v>
      </c>
      <c r="M61" s="3" t="s">
        <v>25</v>
      </c>
      <c r="N61" s="3" t="n">
        <v>1000</v>
      </c>
    </row>
    <row r="62" customFormat="false" ht="14.6" hidden="false" customHeight="false" outlineLevel="0" collapsed="false">
      <c r="A62" s="2" t="n">
        <v>86</v>
      </c>
      <c r="B62" s="3" t="s">
        <v>368</v>
      </c>
      <c r="C62" s="3" t="s">
        <v>369</v>
      </c>
      <c r="D62" s="3" t="s">
        <v>113</v>
      </c>
      <c r="E62" s="3" t="s">
        <v>370</v>
      </c>
      <c r="F62" s="3" t="s">
        <v>46</v>
      </c>
      <c r="G62" s="3" t="s">
        <v>19</v>
      </c>
      <c r="H62" s="3" t="s">
        <v>20</v>
      </c>
      <c r="I62" s="3" t="s">
        <v>371</v>
      </c>
      <c r="J62" s="3" t="s">
        <v>22</v>
      </c>
      <c r="K62" s="3" t="s">
        <v>23</v>
      </c>
      <c r="L62" s="3" t="s">
        <v>33</v>
      </c>
      <c r="M62" s="3" t="s">
        <v>25</v>
      </c>
      <c r="N62" s="3" t="n">
        <v>1000</v>
      </c>
    </row>
    <row r="63" customFormat="false" ht="14.6" hidden="false" customHeight="false" outlineLevel="0" collapsed="false">
      <c r="A63" s="2" t="n">
        <v>87</v>
      </c>
      <c r="B63" s="3" t="s">
        <v>372</v>
      </c>
      <c r="C63" s="3" t="s">
        <v>373</v>
      </c>
      <c r="D63" s="3" t="s">
        <v>117</v>
      </c>
      <c r="E63" s="3" t="s">
        <v>374</v>
      </c>
      <c r="F63" s="3" t="s">
        <v>57</v>
      </c>
      <c r="G63" s="3" t="s">
        <v>19</v>
      </c>
      <c r="H63" s="3" t="s">
        <v>39</v>
      </c>
      <c r="I63" s="3" t="s">
        <v>375</v>
      </c>
      <c r="J63" s="3" t="s">
        <v>32</v>
      </c>
      <c r="K63" s="3" t="s">
        <v>23</v>
      </c>
      <c r="L63" s="3" t="s">
        <v>24</v>
      </c>
      <c r="M63" s="3" t="s">
        <v>25</v>
      </c>
      <c r="N63" s="3" t="n">
        <v>0</v>
      </c>
    </row>
    <row r="64" customFormat="false" ht="14.6" hidden="false" customHeight="false" outlineLevel="0" collapsed="false">
      <c r="A64" s="2" t="n">
        <v>57</v>
      </c>
      <c r="B64" s="3" t="s">
        <v>70</v>
      </c>
      <c r="C64" s="3" t="s">
        <v>260</v>
      </c>
      <c r="D64" s="3" t="s">
        <v>165</v>
      </c>
      <c r="E64" s="3" t="s">
        <v>261</v>
      </c>
      <c r="F64" s="3" t="s">
        <v>18</v>
      </c>
      <c r="G64" s="3" t="s">
        <v>19</v>
      </c>
      <c r="H64" s="3" t="s">
        <v>39</v>
      </c>
      <c r="I64" s="3" t="s">
        <v>262</v>
      </c>
      <c r="J64" s="3" t="s">
        <v>22</v>
      </c>
      <c r="K64" s="3" t="s">
        <v>23</v>
      </c>
      <c r="L64" s="3" t="s">
        <v>24</v>
      </c>
      <c r="M64" s="3" t="s">
        <v>25</v>
      </c>
      <c r="N64" s="3" t="n">
        <v>1000</v>
      </c>
    </row>
    <row r="65" customFormat="false" ht="14.6" hidden="false" customHeight="false" outlineLevel="0" collapsed="false">
      <c r="A65" s="2" t="n">
        <v>44</v>
      </c>
      <c r="B65" s="3" t="s">
        <v>218</v>
      </c>
      <c r="C65" s="3" t="s">
        <v>219</v>
      </c>
      <c r="D65" s="3" t="s">
        <v>113</v>
      </c>
      <c r="E65" s="3" t="s">
        <v>220</v>
      </c>
      <c r="F65" s="3" t="s">
        <v>99</v>
      </c>
      <c r="G65" s="3" t="s">
        <v>19</v>
      </c>
      <c r="H65" s="3" t="s">
        <v>20</v>
      </c>
      <c r="I65" s="3" t="s">
        <v>221</v>
      </c>
      <c r="J65" s="3" t="s">
        <v>32</v>
      </c>
      <c r="K65" s="3" t="s">
        <v>23</v>
      </c>
      <c r="L65" s="3" t="s">
        <v>33</v>
      </c>
      <c r="M65" s="3" t="s">
        <v>25</v>
      </c>
      <c r="N65" s="3" t="n">
        <v>0</v>
      </c>
    </row>
    <row r="66" customFormat="false" ht="14.6" hidden="false" customHeight="false" outlineLevel="0" collapsed="false">
      <c r="A66" s="2" t="n">
        <v>39</v>
      </c>
      <c r="B66" s="3" t="s">
        <v>202</v>
      </c>
      <c r="C66" s="3" t="s">
        <v>154</v>
      </c>
      <c r="D66" s="3" t="s">
        <v>203</v>
      </c>
      <c r="E66" s="3" t="s">
        <v>204</v>
      </c>
      <c r="F66" s="3" t="s">
        <v>46</v>
      </c>
      <c r="G66" s="3" t="s">
        <v>19</v>
      </c>
      <c r="H66" s="3" t="s">
        <v>39</v>
      </c>
      <c r="I66" s="3" t="s">
        <v>205</v>
      </c>
      <c r="J66" s="3" t="s">
        <v>32</v>
      </c>
      <c r="K66" s="3" t="s">
        <v>23</v>
      </c>
      <c r="L66" s="3" t="s">
        <v>24</v>
      </c>
      <c r="M66" s="3" t="s">
        <v>34</v>
      </c>
      <c r="N66" s="3" t="n">
        <v>1000</v>
      </c>
    </row>
    <row r="67" customFormat="false" ht="14.6" hidden="false" customHeight="false" outlineLevel="0" collapsed="false">
      <c r="A67" s="2" t="n">
        <v>88</v>
      </c>
      <c r="B67" s="3" t="s">
        <v>376</v>
      </c>
      <c r="C67" s="3" t="s">
        <v>377</v>
      </c>
      <c r="D67" s="3" t="s">
        <v>122</v>
      </c>
      <c r="E67" s="3" t="s">
        <v>378</v>
      </c>
      <c r="F67" s="3" t="s">
        <v>99</v>
      </c>
      <c r="G67" s="3" t="s">
        <v>19</v>
      </c>
      <c r="H67" s="3" t="s">
        <v>39</v>
      </c>
      <c r="I67" s="3" t="s">
        <v>379</v>
      </c>
      <c r="J67" s="3" t="s">
        <v>22</v>
      </c>
      <c r="K67" s="3" t="s">
        <v>23</v>
      </c>
      <c r="L67" s="3" t="s">
        <v>24</v>
      </c>
      <c r="M67" s="3" t="s">
        <v>25</v>
      </c>
      <c r="N67" s="3" t="n">
        <v>500</v>
      </c>
    </row>
    <row r="68" customFormat="false" ht="14.6" hidden="false" customHeight="false" outlineLevel="0" collapsed="false">
      <c r="A68" s="2" t="n">
        <v>71</v>
      </c>
      <c r="B68" s="3" t="s">
        <v>309</v>
      </c>
      <c r="C68" s="3" t="s">
        <v>310</v>
      </c>
      <c r="D68" s="3" t="s">
        <v>66</v>
      </c>
      <c r="E68" s="3" t="s">
        <v>311</v>
      </c>
      <c r="F68" s="3" t="s">
        <v>74</v>
      </c>
      <c r="G68" s="3" t="s">
        <v>19</v>
      </c>
      <c r="H68" s="3" t="s">
        <v>39</v>
      </c>
      <c r="I68" s="3" t="s">
        <v>312</v>
      </c>
      <c r="J68" s="3" t="s">
        <v>32</v>
      </c>
      <c r="K68" s="3" t="s">
        <v>23</v>
      </c>
      <c r="L68" s="3" t="s">
        <v>24</v>
      </c>
      <c r="M68" s="3" t="s">
        <v>25</v>
      </c>
      <c r="N68" s="3" t="n">
        <v>1000</v>
      </c>
    </row>
    <row r="69" customFormat="false" ht="14.6" hidden="false" customHeight="false" outlineLevel="0" collapsed="false">
      <c r="A69" s="2" t="n">
        <v>23</v>
      </c>
      <c r="B69" s="3" t="s">
        <v>135</v>
      </c>
      <c r="C69" s="3" t="s">
        <v>97</v>
      </c>
      <c r="D69" s="3" t="s">
        <v>136</v>
      </c>
      <c r="E69" s="3" t="s">
        <v>137</v>
      </c>
      <c r="F69" s="3" t="s">
        <v>38</v>
      </c>
      <c r="G69" s="3" t="s">
        <v>19</v>
      </c>
      <c r="H69" s="3" t="s">
        <v>20</v>
      </c>
      <c r="I69" s="3" t="s">
        <v>138</v>
      </c>
      <c r="J69" s="3" t="s">
        <v>32</v>
      </c>
      <c r="K69" s="3" t="s">
        <v>23</v>
      </c>
      <c r="L69" s="3" t="s">
        <v>24</v>
      </c>
      <c r="M69" s="3" t="s">
        <v>34</v>
      </c>
      <c r="N69" s="3" t="n">
        <v>1000</v>
      </c>
    </row>
    <row r="70" customFormat="false" ht="14.6" hidden="false" customHeight="false" outlineLevel="0" collapsed="false">
      <c r="A70" s="2" t="n">
        <v>31</v>
      </c>
      <c r="B70" s="3" t="s">
        <v>168</v>
      </c>
      <c r="C70" s="3" t="s">
        <v>97</v>
      </c>
      <c r="D70" s="3" t="s">
        <v>169</v>
      </c>
      <c r="E70" s="3" t="s">
        <v>170</v>
      </c>
      <c r="F70" s="3" t="s">
        <v>99</v>
      </c>
      <c r="G70" s="3" t="s">
        <v>19</v>
      </c>
      <c r="H70" s="3" t="s">
        <v>39</v>
      </c>
      <c r="I70" s="3" t="s">
        <v>171</v>
      </c>
      <c r="J70" s="3" t="s">
        <v>22</v>
      </c>
      <c r="K70" s="3" t="s">
        <v>23</v>
      </c>
      <c r="L70" s="3" t="s">
        <v>24</v>
      </c>
      <c r="M70" s="3" t="s">
        <v>34</v>
      </c>
      <c r="N70" s="3" t="n">
        <v>0</v>
      </c>
    </row>
    <row r="71" customFormat="false" ht="14.6" hidden="false" customHeight="false" outlineLevel="0" collapsed="false">
      <c r="A71" s="2" t="n">
        <v>59</v>
      </c>
      <c r="B71" s="3" t="s">
        <v>266</v>
      </c>
      <c r="C71" s="3" t="s">
        <v>267</v>
      </c>
      <c r="D71" s="3" t="s">
        <v>174</v>
      </c>
      <c r="E71" s="3" t="s">
        <v>268</v>
      </c>
      <c r="F71" s="3" t="s">
        <v>80</v>
      </c>
      <c r="G71" s="3" t="s">
        <v>19</v>
      </c>
      <c r="H71" s="3" t="s">
        <v>39</v>
      </c>
      <c r="I71" s="3" t="s">
        <v>269</v>
      </c>
      <c r="J71" s="3" t="s">
        <v>32</v>
      </c>
      <c r="K71" s="3" t="s">
        <v>23</v>
      </c>
      <c r="L71" s="3" t="s">
        <v>24</v>
      </c>
      <c r="M71" s="3" t="s">
        <v>34</v>
      </c>
      <c r="N71" s="3" t="n">
        <v>1000</v>
      </c>
    </row>
    <row r="72" customFormat="false" ht="14.6" hidden="false" customHeight="false" outlineLevel="0" collapsed="false">
      <c r="A72" s="2" t="n">
        <v>26</v>
      </c>
      <c r="B72" s="3" t="s">
        <v>146</v>
      </c>
      <c r="C72" s="3" t="s">
        <v>140</v>
      </c>
      <c r="D72" s="3" t="s">
        <v>16</v>
      </c>
      <c r="E72" s="3" t="s">
        <v>147</v>
      </c>
      <c r="F72" s="3" t="s">
        <v>57</v>
      </c>
      <c r="G72" s="3" t="s">
        <v>19</v>
      </c>
      <c r="H72" s="3" t="s">
        <v>20</v>
      </c>
      <c r="I72" s="3" t="s">
        <v>148</v>
      </c>
      <c r="J72" s="3" t="s">
        <v>22</v>
      </c>
      <c r="K72" s="3" t="s">
        <v>23</v>
      </c>
      <c r="L72" s="3" t="s">
        <v>33</v>
      </c>
      <c r="M72" s="3" t="s">
        <v>41</v>
      </c>
      <c r="N72" s="3" t="n">
        <v>1000</v>
      </c>
    </row>
    <row r="73" customFormat="false" ht="14.6" hidden="false" customHeight="false" outlineLevel="0" collapsed="false">
      <c r="A73" s="2" t="n">
        <v>82</v>
      </c>
      <c r="B73" s="3" t="s">
        <v>350</v>
      </c>
      <c r="C73" s="3" t="s">
        <v>351</v>
      </c>
      <c r="D73" s="3" t="s">
        <v>161</v>
      </c>
      <c r="E73" s="3" t="s">
        <v>352</v>
      </c>
      <c r="F73" s="3" t="s">
        <v>99</v>
      </c>
      <c r="G73" s="3" t="s">
        <v>19</v>
      </c>
      <c r="H73" s="3" t="s">
        <v>39</v>
      </c>
      <c r="I73" s="3" t="s">
        <v>353</v>
      </c>
      <c r="J73" s="3" t="s">
        <v>32</v>
      </c>
      <c r="K73" s="3" t="s">
        <v>23</v>
      </c>
      <c r="L73" s="3" t="s">
        <v>24</v>
      </c>
      <c r="M73" s="3" t="s">
        <v>25</v>
      </c>
      <c r="N73" s="3" t="n">
        <v>500</v>
      </c>
    </row>
    <row r="74" customFormat="false" ht="14.6" hidden="false" customHeight="false" outlineLevel="0" collapsed="false">
      <c r="A74" s="2" t="n">
        <v>10</v>
      </c>
      <c r="B74" s="3" t="s">
        <v>76</v>
      </c>
      <c r="C74" s="3" t="s">
        <v>77</v>
      </c>
      <c r="D74" s="3" t="s">
        <v>78</v>
      </c>
      <c r="E74" s="3" t="s">
        <v>79</v>
      </c>
      <c r="F74" s="3" t="s">
        <v>80</v>
      </c>
      <c r="G74" s="3" t="s">
        <v>19</v>
      </c>
      <c r="H74" s="3" t="s">
        <v>20</v>
      </c>
      <c r="I74" s="3" t="s">
        <v>81</v>
      </c>
      <c r="J74" s="3" t="s">
        <v>32</v>
      </c>
      <c r="K74" s="3" t="s">
        <v>23</v>
      </c>
      <c r="L74" s="3" t="s">
        <v>24</v>
      </c>
      <c r="M74" s="3" t="s">
        <v>25</v>
      </c>
      <c r="N74" s="3" t="n">
        <v>1000</v>
      </c>
    </row>
    <row r="75" customFormat="false" ht="14.6" hidden="false" customHeight="false" outlineLevel="0" collapsed="false">
      <c r="A75" s="2" t="n">
        <v>18</v>
      </c>
      <c r="B75" s="3" t="s">
        <v>116</v>
      </c>
      <c r="C75" s="3" t="s">
        <v>77</v>
      </c>
      <c r="D75" s="3" t="s">
        <v>117</v>
      </c>
      <c r="E75" s="3" t="s">
        <v>118</v>
      </c>
      <c r="F75" s="3" t="s">
        <v>99</v>
      </c>
      <c r="G75" s="3" t="s">
        <v>19</v>
      </c>
      <c r="H75" s="3" t="s">
        <v>20</v>
      </c>
      <c r="I75" s="3" t="s">
        <v>119</v>
      </c>
      <c r="J75" s="3" t="s">
        <v>32</v>
      </c>
      <c r="K75" s="3" t="s">
        <v>23</v>
      </c>
      <c r="L75" s="3" t="s">
        <v>24</v>
      </c>
      <c r="M75" s="3" t="s">
        <v>41</v>
      </c>
      <c r="N75" s="3" t="n">
        <v>1000</v>
      </c>
    </row>
    <row r="76" customFormat="false" ht="14.6" hidden="false" customHeight="false" outlineLevel="0" collapsed="false">
      <c r="A76" s="2" t="n">
        <v>69</v>
      </c>
      <c r="B76" s="3" t="s">
        <v>301</v>
      </c>
      <c r="C76" s="3" t="s">
        <v>302</v>
      </c>
      <c r="D76" s="3" t="s">
        <v>136</v>
      </c>
      <c r="E76" s="3" t="s">
        <v>303</v>
      </c>
      <c r="F76" s="3" t="s">
        <v>80</v>
      </c>
      <c r="G76" s="3" t="s">
        <v>19</v>
      </c>
      <c r="H76" s="3" t="s">
        <v>20</v>
      </c>
      <c r="I76" s="3" t="s">
        <v>304</v>
      </c>
      <c r="J76" s="3" t="s">
        <v>32</v>
      </c>
      <c r="K76" s="3" t="s">
        <v>23</v>
      </c>
      <c r="L76" s="3" t="s">
        <v>33</v>
      </c>
      <c r="M76" s="3" t="s">
        <v>34</v>
      </c>
      <c r="N76" s="3" t="n">
        <v>500</v>
      </c>
    </row>
    <row r="77" customFormat="false" ht="14.6" hidden="false" customHeight="false" outlineLevel="0" collapsed="false">
      <c r="A77" s="2" t="n">
        <v>47</v>
      </c>
      <c r="B77" s="3" t="s">
        <v>228</v>
      </c>
      <c r="C77" s="3" t="s">
        <v>191</v>
      </c>
      <c r="D77" s="3" t="s">
        <v>126</v>
      </c>
      <c r="E77" s="3" t="s">
        <v>229</v>
      </c>
      <c r="F77" s="3" t="s">
        <v>57</v>
      </c>
      <c r="G77" s="3" t="s">
        <v>19</v>
      </c>
      <c r="H77" s="3" t="s">
        <v>20</v>
      </c>
      <c r="I77" s="3" t="s">
        <v>230</v>
      </c>
      <c r="J77" s="3" t="s">
        <v>22</v>
      </c>
      <c r="K77" s="3" t="s">
        <v>23</v>
      </c>
      <c r="L77" s="3" t="s">
        <v>33</v>
      </c>
      <c r="M77" s="3" t="s">
        <v>41</v>
      </c>
      <c r="N77" s="3" t="n">
        <v>1000</v>
      </c>
    </row>
    <row r="78" customFormat="false" ht="14.6" hidden="false" customHeight="false" outlineLevel="0" collapsed="false">
      <c r="A78" s="2" t="n">
        <v>1</v>
      </c>
      <c r="B78" s="3" t="s">
        <v>14</v>
      </c>
      <c r="C78" s="3" t="s">
        <v>15</v>
      </c>
      <c r="D78" s="3" t="s">
        <v>16</v>
      </c>
      <c r="E78" s="3" t="s">
        <v>17</v>
      </c>
      <c r="F78" s="3" t="s">
        <v>18</v>
      </c>
      <c r="G78" s="3" t="s">
        <v>19</v>
      </c>
      <c r="H78" s="3" t="s">
        <v>20</v>
      </c>
      <c r="I78" s="3" t="s">
        <v>21</v>
      </c>
      <c r="J78" s="3" t="s">
        <v>22</v>
      </c>
      <c r="K78" s="3" t="s">
        <v>23</v>
      </c>
      <c r="L78" s="3" t="s">
        <v>24</v>
      </c>
      <c r="M78" s="3" t="s">
        <v>25</v>
      </c>
      <c r="N78" s="3" t="n">
        <v>500</v>
      </c>
    </row>
    <row r="79" customFormat="false" ht="14.6" hidden="false" customHeight="false" outlineLevel="0" collapsed="false">
      <c r="A79" s="2" t="n">
        <v>61</v>
      </c>
      <c r="B79" s="3" t="s">
        <v>274</v>
      </c>
      <c r="C79" s="3" t="s">
        <v>15</v>
      </c>
      <c r="D79" s="3" t="s">
        <v>107</v>
      </c>
      <c r="E79" s="3" t="s">
        <v>275</v>
      </c>
      <c r="F79" s="3" t="s">
        <v>46</v>
      </c>
      <c r="G79" s="3" t="s">
        <v>19</v>
      </c>
      <c r="H79" s="3" t="s">
        <v>20</v>
      </c>
      <c r="I79" s="3" t="s">
        <v>276</v>
      </c>
      <c r="J79" s="3" t="s">
        <v>32</v>
      </c>
      <c r="K79" s="3" t="s">
        <v>23</v>
      </c>
      <c r="L79" s="3" t="s">
        <v>33</v>
      </c>
      <c r="M79" s="3" t="s">
        <v>25</v>
      </c>
      <c r="N79" s="3" t="n">
        <v>1000</v>
      </c>
    </row>
    <row r="80" customFormat="false" ht="14.6" hidden="false" customHeight="false" outlineLevel="0" collapsed="false">
      <c r="A80" s="2" t="n">
        <v>70</v>
      </c>
      <c r="B80" s="3" t="s">
        <v>305</v>
      </c>
      <c r="C80" s="3" t="s">
        <v>306</v>
      </c>
      <c r="D80" s="3" t="s">
        <v>140</v>
      </c>
      <c r="E80" s="3" t="s">
        <v>307</v>
      </c>
      <c r="F80" s="3" t="s">
        <v>38</v>
      </c>
      <c r="G80" s="3" t="s">
        <v>19</v>
      </c>
      <c r="H80" s="3" t="s">
        <v>39</v>
      </c>
      <c r="I80" s="3" t="s">
        <v>308</v>
      </c>
      <c r="J80" s="3" t="s">
        <v>32</v>
      </c>
      <c r="K80" s="3" t="s">
        <v>23</v>
      </c>
      <c r="L80" s="3" t="s">
        <v>24</v>
      </c>
      <c r="M80" s="3" t="s">
        <v>41</v>
      </c>
      <c r="N80" s="3" t="n">
        <v>0</v>
      </c>
    </row>
    <row r="81" customFormat="false" ht="14.6" hidden="false" customHeight="false" outlineLevel="0" collapsed="false">
      <c r="A81" s="2" t="n">
        <v>11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38</v>
      </c>
      <c r="G81" s="3" t="s">
        <v>19</v>
      </c>
      <c r="H81" s="3" t="s">
        <v>20</v>
      </c>
      <c r="I81" s="3" t="s">
        <v>86</v>
      </c>
      <c r="J81" s="3" t="s">
        <v>32</v>
      </c>
      <c r="K81" s="3" t="s">
        <v>23</v>
      </c>
      <c r="L81" s="3" t="s">
        <v>24</v>
      </c>
      <c r="M81" s="3" t="s">
        <v>34</v>
      </c>
      <c r="N81" s="3" t="n">
        <v>1000</v>
      </c>
    </row>
    <row r="82" customFormat="false" ht="14.6" hidden="false" customHeight="false" outlineLevel="0" collapsed="false">
      <c r="A82" s="2" t="n">
        <v>3</v>
      </c>
      <c r="B82" s="3" t="s">
        <v>35</v>
      </c>
      <c r="C82" s="3" t="s">
        <v>36</v>
      </c>
      <c r="D82" s="3" t="s">
        <v>16</v>
      </c>
      <c r="E82" s="3" t="s">
        <v>37</v>
      </c>
      <c r="F82" s="3" t="s">
        <v>38</v>
      </c>
      <c r="G82" s="3" t="s">
        <v>19</v>
      </c>
      <c r="H82" s="3" t="s">
        <v>39</v>
      </c>
      <c r="I82" s="3" t="s">
        <v>40</v>
      </c>
      <c r="J82" s="3" t="s">
        <v>32</v>
      </c>
      <c r="K82" s="3" t="s">
        <v>23</v>
      </c>
      <c r="L82" s="3" t="s">
        <v>24</v>
      </c>
      <c r="M82" s="3" t="s">
        <v>41</v>
      </c>
      <c r="N82" s="3" t="n">
        <v>1000</v>
      </c>
    </row>
    <row r="83" customFormat="false" ht="14.6" hidden="false" customHeight="false" outlineLevel="0" collapsed="false">
      <c r="A83" s="2" t="n">
        <v>34</v>
      </c>
      <c r="B83" s="3" t="s">
        <v>182</v>
      </c>
      <c r="C83" s="3" t="s">
        <v>36</v>
      </c>
      <c r="D83" s="3" t="s">
        <v>107</v>
      </c>
      <c r="E83" s="3" t="s">
        <v>183</v>
      </c>
      <c r="F83" s="3" t="s">
        <v>46</v>
      </c>
      <c r="G83" s="3" t="s">
        <v>19</v>
      </c>
      <c r="H83" s="3" t="s">
        <v>39</v>
      </c>
      <c r="I83" s="3" t="s">
        <v>184</v>
      </c>
      <c r="J83" s="3" t="s">
        <v>32</v>
      </c>
      <c r="K83" s="3" t="s">
        <v>23</v>
      </c>
      <c r="L83" s="3" t="s">
        <v>24</v>
      </c>
      <c r="M83" s="3" t="s">
        <v>41</v>
      </c>
      <c r="N83" s="3" t="n">
        <v>1000</v>
      </c>
    </row>
    <row r="84" customFormat="false" ht="14.6" hidden="false" customHeight="false" outlineLevel="0" collapsed="false">
      <c r="A84" s="2" t="n">
        <v>8</v>
      </c>
      <c r="B84" s="3" t="s">
        <v>14</v>
      </c>
      <c r="C84" s="3" t="s">
        <v>65</v>
      </c>
      <c r="D84" s="3" t="s">
        <v>66</v>
      </c>
      <c r="E84" s="3" t="s">
        <v>67</v>
      </c>
      <c r="F84" s="3" t="s">
        <v>68</v>
      </c>
      <c r="G84" s="3" t="s">
        <v>19</v>
      </c>
      <c r="H84" s="3" t="s">
        <v>39</v>
      </c>
      <c r="I84" s="3" t="s">
        <v>69</v>
      </c>
      <c r="J84" s="3" t="s">
        <v>32</v>
      </c>
      <c r="K84" s="3" t="s">
        <v>23</v>
      </c>
      <c r="L84" s="3" t="s">
        <v>24</v>
      </c>
      <c r="M84" s="3" t="s">
        <v>34</v>
      </c>
      <c r="N84" s="3" t="n">
        <v>0</v>
      </c>
    </row>
    <row r="85" customFormat="false" ht="14.6" hidden="false" customHeight="false" outlineLevel="0" collapsed="false">
      <c r="A85" s="2" t="n">
        <v>6</v>
      </c>
      <c r="B85" s="3" t="s">
        <v>53</v>
      </c>
      <c r="C85" s="3" t="s">
        <v>54</v>
      </c>
      <c r="D85" s="3" t="s">
        <v>55</v>
      </c>
      <c r="E85" s="3" t="s">
        <v>56</v>
      </c>
      <c r="F85" s="3" t="s">
        <v>57</v>
      </c>
      <c r="G85" s="3" t="s">
        <v>19</v>
      </c>
      <c r="H85" s="3" t="s">
        <v>39</v>
      </c>
      <c r="I85" s="3" t="s">
        <v>58</v>
      </c>
      <c r="J85" s="3" t="s">
        <v>32</v>
      </c>
      <c r="K85" s="3" t="s">
        <v>23</v>
      </c>
      <c r="L85" s="3" t="s">
        <v>24</v>
      </c>
      <c r="M85" s="3" t="s">
        <v>41</v>
      </c>
      <c r="N85" s="3" t="n">
        <v>1000</v>
      </c>
    </row>
    <row r="86" customFormat="false" ht="14.6" hidden="false" customHeight="false" outlineLevel="0" collapsed="false">
      <c r="A86" s="2" t="n">
        <v>74</v>
      </c>
      <c r="B86" s="3" t="s">
        <v>321</v>
      </c>
      <c r="C86" s="3" t="s">
        <v>322</v>
      </c>
      <c r="D86" s="3" t="s">
        <v>84</v>
      </c>
      <c r="E86" s="3" t="s">
        <v>323</v>
      </c>
      <c r="F86" s="3" t="s">
        <v>99</v>
      </c>
      <c r="G86" s="3" t="s">
        <v>19</v>
      </c>
      <c r="H86" s="3" t="s">
        <v>20</v>
      </c>
      <c r="I86" s="3" t="s">
        <v>324</v>
      </c>
      <c r="J86" s="3" t="s">
        <v>32</v>
      </c>
      <c r="K86" s="3" t="s">
        <v>23</v>
      </c>
      <c r="L86" s="3" t="s">
        <v>24</v>
      </c>
      <c r="M86" s="3" t="s">
        <v>25</v>
      </c>
      <c r="N86" s="3" t="n">
        <v>1000</v>
      </c>
    </row>
    <row r="87" customFormat="false" ht="14.6" hidden="false" customHeight="false" outlineLevel="0" collapsed="false">
      <c r="A87" s="2" t="n">
        <v>49</v>
      </c>
      <c r="B87" s="3" t="s">
        <v>234</v>
      </c>
      <c r="C87" s="3" t="s">
        <v>199</v>
      </c>
      <c r="D87" s="3" t="s">
        <v>27</v>
      </c>
      <c r="E87" s="3" t="s">
        <v>235</v>
      </c>
      <c r="F87" s="3" t="s">
        <v>74</v>
      </c>
      <c r="G87" s="3" t="s">
        <v>19</v>
      </c>
      <c r="H87" s="3" t="s">
        <v>39</v>
      </c>
      <c r="I87" s="3" t="s">
        <v>236</v>
      </c>
      <c r="J87" s="3" t="s">
        <v>32</v>
      </c>
      <c r="K87" s="3" t="s">
        <v>23</v>
      </c>
      <c r="L87" s="3" t="s">
        <v>24</v>
      </c>
      <c r="M87" s="3" t="s">
        <v>34</v>
      </c>
      <c r="N87" s="3" t="n">
        <v>0</v>
      </c>
    </row>
    <row r="88" customFormat="false" ht="14.6" hidden="false" customHeight="false" outlineLevel="0" collapsed="false">
      <c r="A88" s="2" t="n">
        <v>89</v>
      </c>
      <c r="B88" s="3" t="s">
        <v>380</v>
      </c>
      <c r="C88" s="3" t="s">
        <v>381</v>
      </c>
      <c r="D88" s="3" t="s">
        <v>126</v>
      </c>
      <c r="E88" s="3" t="s">
        <v>382</v>
      </c>
      <c r="F88" s="3" t="s">
        <v>99</v>
      </c>
      <c r="G88" s="3" t="s">
        <v>19</v>
      </c>
      <c r="H88" s="3" t="s">
        <v>39</v>
      </c>
      <c r="I88" s="3" t="s">
        <v>383</v>
      </c>
      <c r="J88" s="3" t="s">
        <v>32</v>
      </c>
      <c r="K88" s="3" t="s">
        <v>23</v>
      </c>
      <c r="L88" s="3" t="s">
        <v>24</v>
      </c>
      <c r="M88" s="3" t="s">
        <v>25</v>
      </c>
      <c r="N88" s="3" t="n">
        <v>500</v>
      </c>
    </row>
    <row r="89" customFormat="false" ht="14.6" hidden="false" customHeight="false" outlineLevel="0" collapsed="false">
      <c r="A89" s="2" t="n">
        <v>27</v>
      </c>
      <c r="B89" s="3" t="s">
        <v>149</v>
      </c>
      <c r="C89" s="3" t="s">
        <v>150</v>
      </c>
      <c r="D89" s="3" t="s">
        <v>27</v>
      </c>
      <c r="E89" s="3" t="s">
        <v>151</v>
      </c>
      <c r="F89" s="3" t="s">
        <v>99</v>
      </c>
      <c r="G89" s="3" t="s">
        <v>19</v>
      </c>
      <c r="H89" s="3" t="s">
        <v>39</v>
      </c>
      <c r="I89" s="3" t="s">
        <v>152</v>
      </c>
      <c r="J89" s="3" t="s">
        <v>32</v>
      </c>
      <c r="K89" s="3" t="s">
        <v>23</v>
      </c>
      <c r="L89" s="3" t="s">
        <v>24</v>
      </c>
      <c r="M89" s="3" t="s">
        <v>25</v>
      </c>
      <c r="N89" s="3" t="n">
        <v>1000</v>
      </c>
    </row>
    <row r="90" customFormat="false" ht="14.6" hidden="false" customHeight="false" outlineLevel="0" collapsed="false">
      <c r="A90" s="2" t="n">
        <v>46</v>
      </c>
      <c r="B90" s="3" t="s">
        <v>225</v>
      </c>
      <c r="C90" s="3" t="s">
        <v>150</v>
      </c>
      <c r="D90" s="3" t="s">
        <v>122</v>
      </c>
      <c r="E90" s="3" t="s">
        <v>226</v>
      </c>
      <c r="F90" s="3" t="s">
        <v>57</v>
      </c>
      <c r="G90" s="3" t="s">
        <v>19</v>
      </c>
      <c r="H90" s="3" t="s">
        <v>39</v>
      </c>
      <c r="I90" s="3" t="s">
        <v>227</v>
      </c>
      <c r="J90" s="3" t="s">
        <v>32</v>
      </c>
      <c r="K90" s="3" t="s">
        <v>23</v>
      </c>
      <c r="L90" s="3" t="s">
        <v>24</v>
      </c>
      <c r="M90" s="3" t="s">
        <v>34</v>
      </c>
      <c r="N90" s="3" t="n">
        <v>1000</v>
      </c>
    </row>
    <row r="91" customFormat="false" ht="14.6" hidden="false" customHeight="false" outlineLevel="0" collapsed="false">
      <c r="A91" s="2" t="n">
        <v>99</v>
      </c>
      <c r="B91" s="3" t="s">
        <v>420</v>
      </c>
      <c r="C91" s="3" t="s">
        <v>150</v>
      </c>
      <c r="D91" s="3" t="s">
        <v>36</v>
      </c>
      <c r="E91" s="3" t="s">
        <v>421</v>
      </c>
      <c r="F91" s="3" t="s">
        <v>156</v>
      </c>
      <c r="G91" s="3" t="s">
        <v>407</v>
      </c>
      <c r="H91" s="3" t="s">
        <v>39</v>
      </c>
      <c r="I91" s="3" t="s">
        <v>422</v>
      </c>
      <c r="J91" s="3" t="s">
        <v>32</v>
      </c>
      <c r="K91" s="3" t="s">
        <v>23</v>
      </c>
      <c r="L91" s="3" t="s">
        <v>24</v>
      </c>
      <c r="M91" s="3" t="s">
        <v>41</v>
      </c>
      <c r="N91" s="3" t="n">
        <v>1000</v>
      </c>
    </row>
    <row r="92" customFormat="false" ht="14.6" hidden="false" customHeight="false" outlineLevel="0" collapsed="false">
      <c r="A92" s="2" t="n">
        <v>90</v>
      </c>
      <c r="B92" s="3" t="s">
        <v>384</v>
      </c>
      <c r="C92" s="3" t="s">
        <v>385</v>
      </c>
      <c r="D92" s="3" t="s">
        <v>97</v>
      </c>
      <c r="E92" s="3" t="s">
        <v>386</v>
      </c>
      <c r="F92" s="3" t="s">
        <v>387</v>
      </c>
      <c r="G92" s="3" t="s">
        <v>19</v>
      </c>
      <c r="H92" s="3" t="s">
        <v>39</v>
      </c>
      <c r="I92" s="3" t="s">
        <v>388</v>
      </c>
      <c r="J92" s="3" t="s">
        <v>32</v>
      </c>
      <c r="K92" s="3" t="s">
        <v>23</v>
      </c>
      <c r="L92" s="3" t="s">
        <v>24</v>
      </c>
      <c r="M92" s="3" t="s">
        <v>34</v>
      </c>
      <c r="N92" s="3" t="n">
        <v>1000</v>
      </c>
    </row>
    <row r="93" customFormat="false" ht="14.6" hidden="false" customHeight="false" outlineLevel="0" collapsed="false">
      <c r="A93" s="2" t="n">
        <v>9</v>
      </c>
      <c r="B93" s="3" t="s">
        <v>70</v>
      </c>
      <c r="C93" s="3" t="s">
        <v>71</v>
      </c>
      <c r="D93" s="3" t="s">
        <v>72</v>
      </c>
      <c r="E93" s="3" t="s">
        <v>73</v>
      </c>
      <c r="F93" s="3" t="s">
        <v>74</v>
      </c>
      <c r="G93" s="3" t="s">
        <v>19</v>
      </c>
      <c r="H93" s="3" t="s">
        <v>39</v>
      </c>
      <c r="I93" s="3" t="s">
        <v>75</v>
      </c>
      <c r="J93" s="3" t="s">
        <v>32</v>
      </c>
      <c r="K93" s="3" t="s">
        <v>23</v>
      </c>
      <c r="L93" s="3" t="s">
        <v>24</v>
      </c>
      <c r="M93" s="3" t="s">
        <v>41</v>
      </c>
      <c r="N93" s="3" t="n">
        <v>1000</v>
      </c>
    </row>
    <row r="94" customFormat="false" ht="14.6" hidden="false" customHeight="false" outlineLevel="0" collapsed="false">
      <c r="A94" s="2" t="n">
        <v>13</v>
      </c>
      <c r="B94" s="3" t="s">
        <v>91</v>
      </c>
      <c r="C94" s="3" t="s">
        <v>92</v>
      </c>
      <c r="D94" s="3" t="s">
        <v>93</v>
      </c>
      <c r="E94" s="3" t="s">
        <v>94</v>
      </c>
      <c r="F94" s="3" t="s">
        <v>74</v>
      </c>
      <c r="G94" s="3" t="s">
        <v>19</v>
      </c>
      <c r="H94" s="3" t="s">
        <v>20</v>
      </c>
      <c r="I94" s="3" t="s">
        <v>95</v>
      </c>
      <c r="J94" s="3" t="s">
        <v>32</v>
      </c>
      <c r="K94" s="3" t="s">
        <v>23</v>
      </c>
      <c r="L94" s="3" t="s">
        <v>24</v>
      </c>
      <c r="M94" s="3" t="s">
        <v>25</v>
      </c>
      <c r="N94" s="3" t="n">
        <v>1000</v>
      </c>
    </row>
    <row r="95" customFormat="false" ht="14.6" hidden="false" customHeight="false" outlineLevel="0" collapsed="false">
      <c r="A95" s="2" t="n">
        <v>29</v>
      </c>
      <c r="B95" s="3" t="s">
        <v>159</v>
      </c>
      <c r="C95" s="3" t="s">
        <v>160</v>
      </c>
      <c r="D95" s="3" t="s">
        <v>161</v>
      </c>
      <c r="E95" s="3" t="s">
        <v>162</v>
      </c>
      <c r="F95" s="3" t="s">
        <v>46</v>
      </c>
      <c r="G95" s="3" t="s">
        <v>19</v>
      </c>
      <c r="H95" s="3" t="s">
        <v>20</v>
      </c>
      <c r="I95" s="3" t="s">
        <v>163</v>
      </c>
      <c r="J95" s="3" t="s">
        <v>32</v>
      </c>
      <c r="K95" s="3" t="s">
        <v>23</v>
      </c>
      <c r="L95" s="3" t="s">
        <v>33</v>
      </c>
      <c r="M95" s="3" t="s">
        <v>41</v>
      </c>
      <c r="N95" s="3" t="n">
        <v>1000</v>
      </c>
    </row>
    <row r="96" customFormat="false" ht="14.6" hidden="false" customHeight="false" outlineLevel="0" collapsed="false">
      <c r="A96" s="2" t="n">
        <v>75</v>
      </c>
      <c r="B96" s="3" t="s">
        <v>70</v>
      </c>
      <c r="C96" s="3" t="s">
        <v>325</v>
      </c>
      <c r="D96" s="3" t="s">
        <v>78</v>
      </c>
      <c r="E96" s="3" t="s">
        <v>326</v>
      </c>
      <c r="F96" s="3" t="s">
        <v>99</v>
      </c>
      <c r="G96" s="3" t="s">
        <v>19</v>
      </c>
      <c r="H96" s="3" t="s">
        <v>20</v>
      </c>
      <c r="I96" s="3" t="s">
        <v>327</v>
      </c>
      <c r="J96" s="3" t="s">
        <v>22</v>
      </c>
      <c r="K96" s="3" t="s">
        <v>110</v>
      </c>
      <c r="L96" s="3" t="s">
        <v>24</v>
      </c>
      <c r="M96" s="3" t="s">
        <v>34</v>
      </c>
      <c r="N96" s="3" t="n">
        <v>1000</v>
      </c>
    </row>
    <row r="97" customFormat="false" ht="14.6" hidden="false" customHeight="false" outlineLevel="0" collapsed="false">
      <c r="A97" s="2" t="n">
        <v>80</v>
      </c>
      <c r="B97" s="3" t="s">
        <v>342</v>
      </c>
      <c r="C97" s="3" t="s">
        <v>343</v>
      </c>
      <c r="D97" s="3" t="s">
        <v>199</v>
      </c>
      <c r="E97" s="3" t="s">
        <v>344</v>
      </c>
      <c r="F97" s="3" t="s">
        <v>99</v>
      </c>
      <c r="G97" s="3" t="s">
        <v>19</v>
      </c>
      <c r="H97" s="3" t="s">
        <v>39</v>
      </c>
      <c r="I97" s="3" t="s">
        <v>345</v>
      </c>
      <c r="J97" s="3" t="s">
        <v>22</v>
      </c>
      <c r="K97" s="3" t="s">
        <v>23</v>
      </c>
      <c r="L97" s="3" t="s">
        <v>24</v>
      </c>
      <c r="M97" s="3" t="s">
        <v>34</v>
      </c>
      <c r="N97" s="3" t="n">
        <v>500</v>
      </c>
    </row>
    <row r="98" customFormat="false" ht="14.6" hidden="false" customHeight="false" outlineLevel="0" collapsed="false">
      <c r="A98" s="2" t="n">
        <v>43</v>
      </c>
      <c r="B98" s="3" t="s">
        <v>215</v>
      </c>
      <c r="C98" s="3" t="s">
        <v>174</v>
      </c>
      <c r="D98" s="3" t="s">
        <v>107</v>
      </c>
      <c r="E98" s="3" t="s">
        <v>216</v>
      </c>
      <c r="F98" s="3" t="s">
        <v>99</v>
      </c>
      <c r="G98" s="3" t="s">
        <v>19</v>
      </c>
      <c r="H98" s="3" t="s">
        <v>39</v>
      </c>
      <c r="I98" s="3" t="s">
        <v>217</v>
      </c>
      <c r="J98" s="3" t="s">
        <v>32</v>
      </c>
      <c r="K98" s="3" t="s">
        <v>23</v>
      </c>
      <c r="L98" s="3" t="s">
        <v>24</v>
      </c>
      <c r="M98" s="3" t="s">
        <v>25</v>
      </c>
      <c r="N98" s="3" t="n">
        <v>1000</v>
      </c>
    </row>
    <row r="99" customFormat="false" ht="14.6" hidden="false" customHeight="false" outlineLevel="0" collapsed="false">
      <c r="A99" s="2" t="n">
        <v>38</v>
      </c>
      <c r="B99" s="3" t="s">
        <v>91</v>
      </c>
      <c r="C99" s="3" t="s">
        <v>198</v>
      </c>
      <c r="D99" s="3" t="s">
        <v>199</v>
      </c>
      <c r="E99" s="3" t="s">
        <v>200</v>
      </c>
      <c r="F99" s="3" t="s">
        <v>46</v>
      </c>
      <c r="G99" s="3" t="s">
        <v>19</v>
      </c>
      <c r="H99" s="3" t="s">
        <v>39</v>
      </c>
      <c r="I99" s="3" t="s">
        <v>201</v>
      </c>
      <c r="J99" s="3" t="s">
        <v>22</v>
      </c>
      <c r="K99" s="3" t="s">
        <v>23</v>
      </c>
      <c r="L99" s="3" t="s">
        <v>24</v>
      </c>
      <c r="M99" s="3" t="s">
        <v>25</v>
      </c>
      <c r="N99" s="3" t="n">
        <v>1000</v>
      </c>
    </row>
    <row r="100" customFormat="false" ht="14.6" hidden="false" customHeight="false" outlineLevel="0" collapsed="false">
      <c r="A100" s="2" t="n">
        <v>35</v>
      </c>
      <c r="B100" s="3" t="s">
        <v>185</v>
      </c>
      <c r="C100" s="3" t="s">
        <v>186</v>
      </c>
      <c r="D100" s="3" t="s">
        <v>150</v>
      </c>
      <c r="E100" s="3" t="s">
        <v>187</v>
      </c>
      <c r="F100" s="3" t="s">
        <v>18</v>
      </c>
      <c r="G100" s="3" t="s">
        <v>19</v>
      </c>
      <c r="H100" s="3" t="s">
        <v>39</v>
      </c>
      <c r="I100" s="3" t="s">
        <v>188</v>
      </c>
      <c r="J100" s="3" t="s">
        <v>32</v>
      </c>
      <c r="K100" s="3" t="s">
        <v>23</v>
      </c>
      <c r="L100" s="3" t="s">
        <v>24</v>
      </c>
      <c r="M100" s="3" t="s">
        <v>25</v>
      </c>
      <c r="N100" s="3" t="n">
        <v>500</v>
      </c>
    </row>
    <row r="101" customFormat="false" ht="14.6" hidden="false" customHeight="false" outlineLevel="0" collapsed="false">
      <c r="A101" s="2" t="n">
        <v>36</v>
      </c>
      <c r="B101" s="3" t="s">
        <v>189</v>
      </c>
      <c r="C101" s="3" t="s">
        <v>190</v>
      </c>
      <c r="D101" s="3" t="s">
        <v>191</v>
      </c>
      <c r="E101" s="3" t="s">
        <v>192</v>
      </c>
      <c r="F101" s="3" t="s">
        <v>46</v>
      </c>
      <c r="G101" s="3" t="s">
        <v>19</v>
      </c>
      <c r="H101" s="3" t="s">
        <v>20</v>
      </c>
      <c r="I101" s="3" t="s">
        <v>193</v>
      </c>
      <c r="J101" s="3" t="s">
        <v>32</v>
      </c>
      <c r="K101" s="3" t="s">
        <v>23</v>
      </c>
      <c r="L101" s="3" t="s">
        <v>24</v>
      </c>
      <c r="M101" s="3" t="s">
        <v>34</v>
      </c>
      <c r="N101" s="3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00" workbookViewId="0">
      <selection pane="topLeft" activeCell="N14" activeCellId="0" sqref="N14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17.8112244897959"/>
    <col collapsed="false" hidden="false" max="7" min="7" style="0" width="19.0714285714286"/>
    <col collapsed="false" hidden="false" max="8" min="8" style="0" width="15.030612244898"/>
    <col collapsed="false" hidden="false" max="9" min="9" style="0" width="23.1122448979592"/>
    <col collapsed="false" hidden="false" max="12" min="10" style="0" width="11.5204081632653"/>
    <col collapsed="false" hidden="false" max="13" min="13" style="0" width="17.8112244897959"/>
    <col collapsed="false" hidden="false" max="14" min="14" style="0" width="18.6938775510204"/>
    <col collapsed="false" hidden="false" max="1025" min="15" style="0" width="11.5204081632653"/>
  </cols>
  <sheetData>
    <row r="1" customFormat="false" ht="14.6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4.6" hidden="false" customHeight="false" outlineLevel="2" collapsed="false">
      <c r="A2" s="3" t="n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4" t="n">
        <v>500</v>
      </c>
    </row>
    <row r="3" customFormat="false" ht="14.6" hidden="false" customHeight="false" outlineLevel="2" collapsed="false">
      <c r="A3" s="3" t="n">
        <v>3</v>
      </c>
      <c r="B3" s="3" t="s">
        <v>35</v>
      </c>
      <c r="C3" s="3" t="s">
        <v>36</v>
      </c>
      <c r="D3" s="3" t="s">
        <v>16</v>
      </c>
      <c r="E3" s="3" t="s">
        <v>37</v>
      </c>
      <c r="F3" s="3" t="s">
        <v>38</v>
      </c>
      <c r="G3" s="3" t="s">
        <v>19</v>
      </c>
      <c r="H3" s="3" t="s">
        <v>39</v>
      </c>
      <c r="I3" s="3" t="s">
        <v>40</v>
      </c>
      <c r="J3" s="3" t="s">
        <v>32</v>
      </c>
      <c r="K3" s="3" t="s">
        <v>23</v>
      </c>
      <c r="L3" s="3" t="s">
        <v>24</v>
      </c>
      <c r="M3" s="3" t="s">
        <v>41</v>
      </c>
      <c r="N3" s="4" t="n">
        <v>1000</v>
      </c>
    </row>
    <row r="4" customFormat="false" ht="14.6" hidden="false" customHeight="false" outlineLevel="2" collapsed="false">
      <c r="A4" s="3" t="n">
        <v>4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19</v>
      </c>
      <c r="H4" s="3" t="s">
        <v>39</v>
      </c>
      <c r="I4" s="3" t="s">
        <v>47</v>
      </c>
      <c r="J4" s="3" t="s">
        <v>32</v>
      </c>
      <c r="K4" s="3" t="s">
        <v>23</v>
      </c>
      <c r="L4" s="3" t="s">
        <v>24</v>
      </c>
      <c r="M4" s="3" t="s">
        <v>25</v>
      </c>
      <c r="N4" s="4" t="n">
        <v>1000</v>
      </c>
    </row>
    <row r="5" customFormat="false" ht="14.6" hidden="false" customHeight="false" outlineLevel="2" collapsed="false">
      <c r="A5" s="3" t="n">
        <v>5</v>
      </c>
      <c r="B5" s="3" t="s">
        <v>48</v>
      </c>
      <c r="C5" s="3" t="s">
        <v>49</v>
      </c>
      <c r="D5" s="3" t="s">
        <v>50</v>
      </c>
      <c r="E5" s="3" t="s">
        <v>51</v>
      </c>
      <c r="F5" s="3" t="s">
        <v>30</v>
      </c>
      <c r="G5" s="3" t="s">
        <v>19</v>
      </c>
      <c r="H5" s="3" t="s">
        <v>39</v>
      </c>
      <c r="I5" s="3" t="s">
        <v>52</v>
      </c>
      <c r="J5" s="3" t="s">
        <v>32</v>
      </c>
      <c r="K5" s="3" t="s">
        <v>23</v>
      </c>
      <c r="L5" s="3" t="s">
        <v>24</v>
      </c>
      <c r="M5" s="3" t="s">
        <v>34</v>
      </c>
      <c r="N5" s="4" t="n">
        <v>1000</v>
      </c>
    </row>
    <row r="6" customFormat="false" ht="14.6" hidden="false" customHeight="false" outlineLevel="2" collapsed="false">
      <c r="A6" s="3" t="n">
        <v>6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57</v>
      </c>
      <c r="G6" s="3" t="s">
        <v>19</v>
      </c>
      <c r="H6" s="3" t="s">
        <v>39</v>
      </c>
      <c r="I6" s="3" t="s">
        <v>58</v>
      </c>
      <c r="J6" s="3" t="s">
        <v>32</v>
      </c>
      <c r="K6" s="3" t="s">
        <v>23</v>
      </c>
      <c r="L6" s="3" t="s">
        <v>24</v>
      </c>
      <c r="M6" s="3" t="s">
        <v>41</v>
      </c>
      <c r="N6" s="4" t="n">
        <v>1000</v>
      </c>
    </row>
    <row r="7" customFormat="false" ht="14.6" hidden="false" customHeight="false" outlineLevel="2" collapsed="false">
      <c r="A7" s="3" t="n">
        <v>7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19</v>
      </c>
      <c r="H7" s="3" t="s">
        <v>39</v>
      </c>
      <c r="I7" s="3" t="s">
        <v>64</v>
      </c>
      <c r="J7" s="3" t="s">
        <v>32</v>
      </c>
      <c r="K7" s="3" t="s">
        <v>23</v>
      </c>
      <c r="L7" s="3" t="s">
        <v>24</v>
      </c>
      <c r="M7" s="3" t="s">
        <v>25</v>
      </c>
      <c r="N7" s="4" t="n">
        <v>1000</v>
      </c>
    </row>
    <row r="8" customFormat="false" ht="14.6" hidden="false" customHeight="false" outlineLevel="2" collapsed="false">
      <c r="A8" s="3" t="n">
        <v>8</v>
      </c>
      <c r="B8" s="3" t="s">
        <v>14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19</v>
      </c>
      <c r="H8" s="3" t="s">
        <v>39</v>
      </c>
      <c r="I8" s="3" t="s">
        <v>69</v>
      </c>
      <c r="J8" s="3" t="s">
        <v>32</v>
      </c>
      <c r="K8" s="3" t="s">
        <v>23</v>
      </c>
      <c r="L8" s="3" t="s">
        <v>24</v>
      </c>
      <c r="M8" s="3" t="s">
        <v>34</v>
      </c>
      <c r="N8" s="4" t="n">
        <v>0</v>
      </c>
    </row>
    <row r="9" customFormat="false" ht="14.6" hidden="false" customHeight="false" outlineLevel="2" collapsed="false">
      <c r="A9" s="3" t="n">
        <v>9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19</v>
      </c>
      <c r="H9" s="3" t="s">
        <v>39</v>
      </c>
      <c r="I9" s="3" t="s">
        <v>75</v>
      </c>
      <c r="J9" s="3" t="s">
        <v>32</v>
      </c>
      <c r="K9" s="3" t="s">
        <v>23</v>
      </c>
      <c r="L9" s="3" t="s">
        <v>24</v>
      </c>
      <c r="M9" s="3" t="s">
        <v>41</v>
      </c>
      <c r="N9" s="4" t="n">
        <v>1000</v>
      </c>
    </row>
    <row r="10" customFormat="false" ht="14.6" hidden="false" customHeight="false" outlineLevel="2" collapsed="false">
      <c r="A10" s="3" t="n">
        <v>10</v>
      </c>
      <c r="B10" s="3" t="s">
        <v>76</v>
      </c>
      <c r="C10" s="3" t="s">
        <v>77</v>
      </c>
      <c r="D10" s="3" t="s">
        <v>78</v>
      </c>
      <c r="E10" s="3" t="s">
        <v>79</v>
      </c>
      <c r="F10" s="3" t="s">
        <v>80</v>
      </c>
      <c r="G10" s="3" t="s">
        <v>19</v>
      </c>
      <c r="H10" s="3" t="s">
        <v>20</v>
      </c>
      <c r="I10" s="3" t="s">
        <v>81</v>
      </c>
      <c r="J10" s="3" t="s">
        <v>32</v>
      </c>
      <c r="K10" s="3" t="s">
        <v>23</v>
      </c>
      <c r="L10" s="3" t="s">
        <v>24</v>
      </c>
      <c r="M10" s="3" t="s">
        <v>25</v>
      </c>
      <c r="N10" s="4" t="n">
        <v>1000</v>
      </c>
    </row>
    <row r="11" customFormat="false" ht="14.6" hidden="false" customHeight="false" outlineLevel="2" collapsed="false">
      <c r="A11" s="3" t="n">
        <v>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38</v>
      </c>
      <c r="G11" s="3" t="s">
        <v>19</v>
      </c>
      <c r="H11" s="3" t="s">
        <v>20</v>
      </c>
      <c r="I11" s="3" t="s">
        <v>86</v>
      </c>
      <c r="J11" s="3" t="s">
        <v>32</v>
      </c>
      <c r="K11" s="3" t="s">
        <v>23</v>
      </c>
      <c r="L11" s="3" t="s">
        <v>24</v>
      </c>
      <c r="M11" s="3" t="s">
        <v>34</v>
      </c>
      <c r="N11" s="4" t="n">
        <v>1000</v>
      </c>
    </row>
    <row r="12" customFormat="false" ht="14.6" hidden="false" customHeight="false" outlineLevel="2" collapsed="false">
      <c r="A12" s="3" t="n">
        <v>12</v>
      </c>
      <c r="B12" s="3" t="s">
        <v>87</v>
      </c>
      <c r="C12" s="3" t="s">
        <v>88</v>
      </c>
      <c r="D12" s="3" t="s">
        <v>78</v>
      </c>
      <c r="E12" s="3" t="s">
        <v>89</v>
      </c>
      <c r="F12" s="3" t="s">
        <v>30</v>
      </c>
      <c r="G12" s="3" t="s">
        <v>19</v>
      </c>
      <c r="H12" s="3" t="s">
        <v>39</v>
      </c>
      <c r="I12" s="3" t="s">
        <v>90</v>
      </c>
      <c r="J12" s="3" t="s">
        <v>32</v>
      </c>
      <c r="K12" s="3" t="s">
        <v>23</v>
      </c>
      <c r="L12" s="3" t="s">
        <v>24</v>
      </c>
      <c r="M12" s="3" t="s">
        <v>41</v>
      </c>
      <c r="N12" s="4" t="n">
        <v>1000</v>
      </c>
    </row>
    <row r="13" customFormat="false" ht="14.6" hidden="false" customHeight="false" outlineLevel="2" collapsed="false">
      <c r="A13" s="3" t="n">
        <v>13</v>
      </c>
      <c r="B13" s="3" t="s">
        <v>91</v>
      </c>
      <c r="C13" s="3" t="s">
        <v>92</v>
      </c>
      <c r="D13" s="3" t="s">
        <v>93</v>
      </c>
      <c r="E13" s="3" t="s">
        <v>94</v>
      </c>
      <c r="F13" s="3" t="s">
        <v>74</v>
      </c>
      <c r="G13" s="3" t="s">
        <v>19</v>
      </c>
      <c r="H13" s="3" t="s">
        <v>20</v>
      </c>
      <c r="I13" s="3" t="s">
        <v>95</v>
      </c>
      <c r="J13" s="3" t="s">
        <v>32</v>
      </c>
      <c r="K13" s="3" t="s">
        <v>23</v>
      </c>
      <c r="L13" s="3" t="s">
        <v>24</v>
      </c>
      <c r="M13" s="3" t="s">
        <v>25</v>
      </c>
      <c r="N13" s="4" t="n">
        <v>1000</v>
      </c>
    </row>
    <row r="14" customFormat="false" ht="14.6" hidden="false" customHeight="false" outlineLevel="2" collapsed="false">
      <c r="A14" s="3" t="n">
        <v>14</v>
      </c>
      <c r="B14" s="3" t="s">
        <v>96</v>
      </c>
      <c r="C14" s="3" t="s">
        <v>16</v>
      </c>
      <c r="D14" s="3" t="s">
        <v>97</v>
      </c>
      <c r="E14" s="3" t="s">
        <v>98</v>
      </c>
      <c r="F14" s="3" t="s">
        <v>99</v>
      </c>
      <c r="G14" s="3" t="s">
        <v>19</v>
      </c>
      <c r="H14" s="3" t="s">
        <v>39</v>
      </c>
      <c r="I14" s="3" t="s">
        <v>100</v>
      </c>
      <c r="J14" s="3" t="s">
        <v>22</v>
      </c>
      <c r="K14" s="3" t="s">
        <v>23</v>
      </c>
      <c r="L14" s="3" t="s">
        <v>24</v>
      </c>
      <c r="M14" s="3" t="s">
        <v>34</v>
      </c>
      <c r="N14" s="4" t="n">
        <v>1000</v>
      </c>
    </row>
    <row r="15" customFormat="false" ht="14.6" hidden="false" customHeight="false" outlineLevel="2" collapsed="false">
      <c r="A15" s="3" t="n">
        <v>15</v>
      </c>
      <c r="B15" s="3" t="s">
        <v>101</v>
      </c>
      <c r="C15" s="3" t="s">
        <v>27</v>
      </c>
      <c r="D15" s="3" t="s">
        <v>102</v>
      </c>
      <c r="E15" s="3" t="s">
        <v>103</v>
      </c>
      <c r="F15" s="3" t="s">
        <v>46</v>
      </c>
      <c r="G15" s="3" t="s">
        <v>19</v>
      </c>
      <c r="H15" s="3" t="s">
        <v>39</v>
      </c>
      <c r="I15" s="3" t="s">
        <v>104</v>
      </c>
      <c r="J15" s="3" t="s">
        <v>22</v>
      </c>
      <c r="K15" s="3" t="s">
        <v>23</v>
      </c>
      <c r="L15" s="3" t="s">
        <v>24</v>
      </c>
      <c r="M15" s="3" t="s">
        <v>41</v>
      </c>
      <c r="N15" s="4" t="n">
        <v>1000</v>
      </c>
    </row>
    <row r="16" customFormat="false" ht="14.6" hidden="false" customHeight="false" outlineLevel="2" collapsed="false">
      <c r="A16" s="3" t="n">
        <v>16</v>
      </c>
      <c r="B16" s="3" t="s">
        <v>105</v>
      </c>
      <c r="C16" s="3" t="s">
        <v>106</v>
      </c>
      <c r="D16" s="3" t="s">
        <v>107</v>
      </c>
      <c r="E16" s="3" t="s">
        <v>108</v>
      </c>
      <c r="F16" s="3" t="s">
        <v>99</v>
      </c>
      <c r="G16" s="3" t="s">
        <v>19</v>
      </c>
      <c r="H16" s="3" t="s">
        <v>39</v>
      </c>
      <c r="I16" s="3" t="s">
        <v>109</v>
      </c>
      <c r="J16" s="3" t="s">
        <v>32</v>
      </c>
      <c r="K16" s="3" t="s">
        <v>110</v>
      </c>
      <c r="L16" s="3" t="s">
        <v>24</v>
      </c>
      <c r="M16" s="3" t="s">
        <v>25</v>
      </c>
      <c r="N16" s="4" t="n">
        <v>1000</v>
      </c>
    </row>
    <row r="17" customFormat="false" ht="14.6" hidden="false" customHeight="false" outlineLevel="2" collapsed="false">
      <c r="A17" s="3" t="n">
        <v>18</v>
      </c>
      <c r="B17" s="3" t="s">
        <v>116</v>
      </c>
      <c r="C17" s="3" t="s">
        <v>77</v>
      </c>
      <c r="D17" s="3" t="s">
        <v>117</v>
      </c>
      <c r="E17" s="3" t="s">
        <v>118</v>
      </c>
      <c r="F17" s="3" t="s">
        <v>99</v>
      </c>
      <c r="G17" s="3" t="s">
        <v>19</v>
      </c>
      <c r="H17" s="3" t="s">
        <v>20</v>
      </c>
      <c r="I17" s="3" t="s">
        <v>119</v>
      </c>
      <c r="J17" s="3" t="s">
        <v>32</v>
      </c>
      <c r="K17" s="3" t="s">
        <v>23</v>
      </c>
      <c r="L17" s="3" t="s">
        <v>24</v>
      </c>
      <c r="M17" s="3" t="s">
        <v>41</v>
      </c>
      <c r="N17" s="4" t="n">
        <v>1000</v>
      </c>
    </row>
    <row r="18" customFormat="false" ht="14.6" hidden="false" customHeight="false" outlineLevel="2" collapsed="false">
      <c r="A18" s="3" t="n">
        <v>19</v>
      </c>
      <c r="B18" s="3" t="s">
        <v>120</v>
      </c>
      <c r="C18" s="3" t="s">
        <v>121</v>
      </c>
      <c r="D18" s="3" t="s">
        <v>122</v>
      </c>
      <c r="E18" s="3" t="s">
        <v>123</v>
      </c>
      <c r="F18" s="3" t="s">
        <v>46</v>
      </c>
      <c r="G18" s="3" t="s">
        <v>19</v>
      </c>
      <c r="H18" s="3" t="s">
        <v>20</v>
      </c>
      <c r="I18" s="3" t="s">
        <v>124</v>
      </c>
      <c r="J18" s="3" t="s">
        <v>32</v>
      </c>
      <c r="K18" s="3" t="s">
        <v>23</v>
      </c>
      <c r="L18" s="3" t="s">
        <v>24</v>
      </c>
      <c r="M18" s="3" t="s">
        <v>25</v>
      </c>
      <c r="N18" s="4" t="n">
        <v>1000</v>
      </c>
    </row>
    <row r="19" customFormat="false" ht="14.6" hidden="false" customHeight="false" outlineLevel="2" collapsed="false">
      <c r="A19" s="3" t="n">
        <v>20</v>
      </c>
      <c r="B19" s="3" t="s">
        <v>125</v>
      </c>
      <c r="C19" s="3" t="s">
        <v>117</v>
      </c>
      <c r="D19" s="3" t="s">
        <v>126</v>
      </c>
      <c r="E19" s="3" t="s">
        <v>127</v>
      </c>
      <c r="F19" s="3" t="s">
        <v>18</v>
      </c>
      <c r="G19" s="3" t="s">
        <v>19</v>
      </c>
      <c r="H19" s="3" t="s">
        <v>39</v>
      </c>
      <c r="I19" s="3" t="s">
        <v>128</v>
      </c>
      <c r="J19" s="3" t="s">
        <v>32</v>
      </c>
      <c r="K19" s="3" t="s">
        <v>23</v>
      </c>
      <c r="L19" s="3" t="s">
        <v>24</v>
      </c>
      <c r="M19" s="3" t="s">
        <v>25</v>
      </c>
      <c r="N19" s="4" t="n">
        <v>500</v>
      </c>
    </row>
    <row r="20" customFormat="false" ht="14.6" hidden="false" customHeight="false" outlineLevel="2" collapsed="false">
      <c r="A20" s="3" t="n">
        <v>21</v>
      </c>
      <c r="B20" s="3" t="s">
        <v>129</v>
      </c>
      <c r="C20" s="3" t="s">
        <v>122</v>
      </c>
      <c r="D20" s="3" t="s">
        <v>97</v>
      </c>
      <c r="E20" s="3" t="s">
        <v>130</v>
      </c>
      <c r="F20" s="3" t="s">
        <v>46</v>
      </c>
      <c r="G20" s="3" t="s">
        <v>19</v>
      </c>
      <c r="H20" s="3" t="s">
        <v>20</v>
      </c>
      <c r="I20" s="3" t="s">
        <v>131</v>
      </c>
      <c r="J20" s="3" t="s">
        <v>32</v>
      </c>
      <c r="K20" s="3" t="s">
        <v>23</v>
      </c>
      <c r="L20" s="3" t="s">
        <v>24</v>
      </c>
      <c r="M20" s="3" t="s">
        <v>25</v>
      </c>
      <c r="N20" s="4" t="n">
        <v>1000</v>
      </c>
    </row>
    <row r="21" customFormat="false" ht="14.6" hidden="false" customHeight="false" outlineLevel="2" collapsed="false">
      <c r="A21" s="3" t="n">
        <v>22</v>
      </c>
      <c r="B21" s="3" t="s">
        <v>132</v>
      </c>
      <c r="C21" s="3" t="s">
        <v>126</v>
      </c>
      <c r="D21" s="3" t="s">
        <v>27</v>
      </c>
      <c r="E21" s="3" t="s">
        <v>133</v>
      </c>
      <c r="F21" s="3" t="s">
        <v>46</v>
      </c>
      <c r="G21" s="3" t="s">
        <v>19</v>
      </c>
      <c r="H21" s="3" t="s">
        <v>39</v>
      </c>
      <c r="I21" s="3" t="s">
        <v>134</v>
      </c>
      <c r="J21" s="3" t="s">
        <v>32</v>
      </c>
      <c r="K21" s="3" t="s">
        <v>23</v>
      </c>
      <c r="L21" s="3" t="s">
        <v>24</v>
      </c>
      <c r="M21" s="3" t="s">
        <v>25</v>
      </c>
      <c r="N21" s="4" t="n">
        <v>500</v>
      </c>
    </row>
    <row r="22" customFormat="false" ht="14.6" hidden="false" customHeight="false" outlineLevel="2" collapsed="false">
      <c r="A22" s="3" t="n">
        <v>23</v>
      </c>
      <c r="B22" s="3" t="s">
        <v>135</v>
      </c>
      <c r="C22" s="3" t="s">
        <v>97</v>
      </c>
      <c r="D22" s="3" t="s">
        <v>136</v>
      </c>
      <c r="E22" s="3" t="s">
        <v>137</v>
      </c>
      <c r="F22" s="3" t="s">
        <v>38</v>
      </c>
      <c r="G22" s="3" t="s">
        <v>19</v>
      </c>
      <c r="H22" s="3" t="s">
        <v>20</v>
      </c>
      <c r="I22" s="3" t="s">
        <v>138</v>
      </c>
      <c r="J22" s="3" t="s">
        <v>32</v>
      </c>
      <c r="K22" s="3" t="s">
        <v>23</v>
      </c>
      <c r="L22" s="3" t="s">
        <v>24</v>
      </c>
      <c r="M22" s="3" t="s">
        <v>34</v>
      </c>
      <c r="N22" s="4" t="n">
        <v>1000</v>
      </c>
    </row>
    <row r="23" customFormat="false" ht="14.6" hidden="false" customHeight="false" outlineLevel="2" collapsed="false">
      <c r="A23" s="3" t="n">
        <v>27</v>
      </c>
      <c r="B23" s="3" t="s">
        <v>149</v>
      </c>
      <c r="C23" s="3" t="s">
        <v>150</v>
      </c>
      <c r="D23" s="3" t="s">
        <v>27</v>
      </c>
      <c r="E23" s="3" t="s">
        <v>151</v>
      </c>
      <c r="F23" s="3" t="s">
        <v>99</v>
      </c>
      <c r="G23" s="3" t="s">
        <v>19</v>
      </c>
      <c r="H23" s="3" t="s">
        <v>39</v>
      </c>
      <c r="I23" s="3" t="s">
        <v>152</v>
      </c>
      <c r="J23" s="3" t="s">
        <v>32</v>
      </c>
      <c r="K23" s="3" t="s">
        <v>23</v>
      </c>
      <c r="L23" s="3" t="s">
        <v>24</v>
      </c>
      <c r="M23" s="3" t="s">
        <v>25</v>
      </c>
      <c r="N23" s="4" t="n">
        <v>1000</v>
      </c>
    </row>
    <row r="24" customFormat="false" ht="14.6" hidden="false" customHeight="false" outlineLevel="2" collapsed="false">
      <c r="A24" s="3" t="n">
        <v>28</v>
      </c>
      <c r="B24" s="3" t="s">
        <v>153</v>
      </c>
      <c r="C24" s="3" t="s">
        <v>16</v>
      </c>
      <c r="D24" s="3" t="s">
        <v>154</v>
      </c>
      <c r="E24" s="3" t="s">
        <v>155</v>
      </c>
      <c r="F24" s="3" t="s">
        <v>156</v>
      </c>
      <c r="G24" s="3" t="s">
        <v>19</v>
      </c>
      <c r="H24" s="3" t="s">
        <v>39</v>
      </c>
      <c r="I24" s="3" t="s">
        <v>157</v>
      </c>
      <c r="J24" s="3" t="s">
        <v>32</v>
      </c>
      <c r="K24" s="3" t="s">
        <v>158</v>
      </c>
      <c r="L24" s="3" t="s">
        <v>24</v>
      </c>
      <c r="M24" s="3" t="s">
        <v>34</v>
      </c>
      <c r="N24" s="4" t="n">
        <v>1000</v>
      </c>
    </row>
    <row r="25" customFormat="false" ht="14.6" hidden="false" customHeight="false" outlineLevel="2" collapsed="false">
      <c r="A25" s="3" t="n">
        <v>30</v>
      </c>
      <c r="B25" s="3" t="s">
        <v>70</v>
      </c>
      <c r="C25" s="3" t="s">
        <v>164</v>
      </c>
      <c r="D25" s="3" t="s">
        <v>165</v>
      </c>
      <c r="E25" s="3" t="s">
        <v>166</v>
      </c>
      <c r="F25" s="3" t="s">
        <v>74</v>
      </c>
      <c r="G25" s="3" t="s">
        <v>19</v>
      </c>
      <c r="H25" s="3" t="s">
        <v>39</v>
      </c>
      <c r="I25" s="3" t="s">
        <v>167</v>
      </c>
      <c r="J25" s="3" t="s">
        <v>32</v>
      </c>
      <c r="K25" s="3" t="s">
        <v>23</v>
      </c>
      <c r="L25" s="3" t="s">
        <v>24</v>
      </c>
      <c r="M25" s="3" t="s">
        <v>25</v>
      </c>
      <c r="N25" s="4" t="n">
        <v>1000</v>
      </c>
    </row>
    <row r="26" customFormat="false" ht="14.6" hidden="false" customHeight="false" outlineLevel="2" collapsed="false">
      <c r="A26" s="3" t="n">
        <v>31</v>
      </c>
      <c r="B26" s="3" t="s">
        <v>168</v>
      </c>
      <c r="C26" s="3" t="s">
        <v>97</v>
      </c>
      <c r="D26" s="3" t="s">
        <v>169</v>
      </c>
      <c r="E26" s="3" t="s">
        <v>170</v>
      </c>
      <c r="F26" s="3" t="s">
        <v>99</v>
      </c>
      <c r="G26" s="3" t="s">
        <v>19</v>
      </c>
      <c r="H26" s="3" t="s">
        <v>39</v>
      </c>
      <c r="I26" s="3" t="s">
        <v>171</v>
      </c>
      <c r="J26" s="3" t="s">
        <v>22</v>
      </c>
      <c r="K26" s="3" t="s">
        <v>23</v>
      </c>
      <c r="L26" s="3" t="s">
        <v>24</v>
      </c>
      <c r="M26" s="3" t="s">
        <v>34</v>
      </c>
      <c r="N26" s="4" t="n">
        <v>0</v>
      </c>
    </row>
    <row r="27" customFormat="false" ht="14.6" hidden="false" customHeight="false" outlineLevel="2" collapsed="false">
      <c r="A27" s="3" t="n">
        <v>33</v>
      </c>
      <c r="B27" s="3" t="s">
        <v>177</v>
      </c>
      <c r="C27" s="3" t="s">
        <v>178</v>
      </c>
      <c r="D27" s="3" t="s">
        <v>179</v>
      </c>
      <c r="E27" s="3" t="s">
        <v>180</v>
      </c>
      <c r="F27" s="3" t="s">
        <v>18</v>
      </c>
      <c r="G27" s="3" t="s">
        <v>19</v>
      </c>
      <c r="H27" s="3" t="s">
        <v>39</v>
      </c>
      <c r="I27" s="3" t="s">
        <v>181</v>
      </c>
      <c r="J27" s="3" t="s">
        <v>32</v>
      </c>
      <c r="K27" s="3" t="s">
        <v>23</v>
      </c>
      <c r="L27" s="3" t="s">
        <v>24</v>
      </c>
      <c r="M27" s="3" t="s">
        <v>34</v>
      </c>
      <c r="N27" s="4" t="n">
        <v>500</v>
      </c>
    </row>
    <row r="28" customFormat="false" ht="14.6" hidden="false" customHeight="false" outlineLevel="2" collapsed="false">
      <c r="A28" s="3" t="n">
        <v>34</v>
      </c>
      <c r="B28" s="3" t="s">
        <v>182</v>
      </c>
      <c r="C28" s="3" t="s">
        <v>36</v>
      </c>
      <c r="D28" s="3" t="s">
        <v>107</v>
      </c>
      <c r="E28" s="3" t="s">
        <v>183</v>
      </c>
      <c r="F28" s="3" t="s">
        <v>46</v>
      </c>
      <c r="G28" s="3" t="s">
        <v>19</v>
      </c>
      <c r="H28" s="3" t="s">
        <v>39</v>
      </c>
      <c r="I28" s="3" t="s">
        <v>184</v>
      </c>
      <c r="J28" s="3" t="s">
        <v>32</v>
      </c>
      <c r="K28" s="3" t="s">
        <v>23</v>
      </c>
      <c r="L28" s="3" t="s">
        <v>24</v>
      </c>
      <c r="M28" s="3" t="s">
        <v>41</v>
      </c>
      <c r="N28" s="4" t="n">
        <v>1000</v>
      </c>
    </row>
    <row r="29" customFormat="false" ht="14.6" hidden="false" customHeight="false" outlineLevel="2" collapsed="false">
      <c r="A29" s="3" t="n">
        <v>35</v>
      </c>
      <c r="B29" s="3" t="s">
        <v>185</v>
      </c>
      <c r="C29" s="3" t="s">
        <v>186</v>
      </c>
      <c r="D29" s="3" t="s">
        <v>150</v>
      </c>
      <c r="E29" s="3" t="s">
        <v>187</v>
      </c>
      <c r="F29" s="3" t="s">
        <v>18</v>
      </c>
      <c r="G29" s="3" t="s">
        <v>19</v>
      </c>
      <c r="H29" s="3" t="s">
        <v>39</v>
      </c>
      <c r="I29" s="3" t="s">
        <v>188</v>
      </c>
      <c r="J29" s="3" t="s">
        <v>32</v>
      </c>
      <c r="K29" s="3" t="s">
        <v>23</v>
      </c>
      <c r="L29" s="3" t="s">
        <v>24</v>
      </c>
      <c r="M29" s="3" t="s">
        <v>25</v>
      </c>
      <c r="N29" s="4" t="n">
        <v>500</v>
      </c>
    </row>
    <row r="30" customFormat="false" ht="14.6" hidden="false" customHeight="false" outlineLevel="2" collapsed="false">
      <c r="A30" s="3" t="n">
        <v>36</v>
      </c>
      <c r="B30" s="3" t="s">
        <v>189</v>
      </c>
      <c r="C30" s="3" t="s">
        <v>190</v>
      </c>
      <c r="D30" s="3" t="s">
        <v>191</v>
      </c>
      <c r="E30" s="3" t="s">
        <v>192</v>
      </c>
      <c r="F30" s="3" t="s">
        <v>46</v>
      </c>
      <c r="G30" s="3" t="s">
        <v>19</v>
      </c>
      <c r="H30" s="3" t="s">
        <v>20</v>
      </c>
      <c r="I30" s="3" t="s">
        <v>193</v>
      </c>
      <c r="J30" s="3" t="s">
        <v>32</v>
      </c>
      <c r="K30" s="3" t="s">
        <v>23</v>
      </c>
      <c r="L30" s="3" t="s">
        <v>24</v>
      </c>
      <c r="M30" s="3" t="s">
        <v>34</v>
      </c>
      <c r="N30" s="4" t="n">
        <v>1000</v>
      </c>
    </row>
    <row r="31" customFormat="false" ht="14.6" hidden="false" customHeight="false" outlineLevel="2" collapsed="false">
      <c r="A31" s="3" t="n">
        <v>38</v>
      </c>
      <c r="B31" s="3" t="s">
        <v>91</v>
      </c>
      <c r="C31" s="3" t="s">
        <v>198</v>
      </c>
      <c r="D31" s="3" t="s">
        <v>199</v>
      </c>
      <c r="E31" s="3" t="s">
        <v>200</v>
      </c>
      <c r="F31" s="3" t="s">
        <v>46</v>
      </c>
      <c r="G31" s="3" t="s">
        <v>19</v>
      </c>
      <c r="H31" s="3" t="s">
        <v>39</v>
      </c>
      <c r="I31" s="3" t="s">
        <v>201</v>
      </c>
      <c r="J31" s="3" t="s">
        <v>22</v>
      </c>
      <c r="K31" s="3" t="s">
        <v>23</v>
      </c>
      <c r="L31" s="3" t="s">
        <v>24</v>
      </c>
      <c r="M31" s="3" t="s">
        <v>25</v>
      </c>
      <c r="N31" s="4" t="n">
        <v>1000</v>
      </c>
    </row>
    <row r="32" customFormat="false" ht="14.6" hidden="false" customHeight="false" outlineLevel="2" collapsed="false">
      <c r="A32" s="3" t="n">
        <v>39</v>
      </c>
      <c r="B32" s="3" t="s">
        <v>202</v>
      </c>
      <c r="C32" s="3" t="s">
        <v>154</v>
      </c>
      <c r="D32" s="3" t="s">
        <v>203</v>
      </c>
      <c r="E32" s="3" t="s">
        <v>204</v>
      </c>
      <c r="F32" s="3" t="s">
        <v>46</v>
      </c>
      <c r="G32" s="3" t="s">
        <v>19</v>
      </c>
      <c r="H32" s="3" t="s">
        <v>39</v>
      </c>
      <c r="I32" s="3" t="s">
        <v>205</v>
      </c>
      <c r="J32" s="3" t="s">
        <v>32</v>
      </c>
      <c r="K32" s="3" t="s">
        <v>23</v>
      </c>
      <c r="L32" s="3" t="s">
        <v>24</v>
      </c>
      <c r="M32" s="3" t="s">
        <v>34</v>
      </c>
      <c r="N32" s="4" t="n">
        <v>1000</v>
      </c>
    </row>
    <row r="33" customFormat="false" ht="14.6" hidden="false" customHeight="false" outlineLevel="2" collapsed="false">
      <c r="A33" s="3" t="n">
        <v>40</v>
      </c>
      <c r="B33" s="3" t="s">
        <v>206</v>
      </c>
      <c r="C33" s="3" t="s">
        <v>161</v>
      </c>
      <c r="D33" s="3" t="s">
        <v>161</v>
      </c>
      <c r="E33" s="3" t="s">
        <v>207</v>
      </c>
      <c r="F33" s="3" t="s">
        <v>18</v>
      </c>
      <c r="G33" s="3" t="s">
        <v>19</v>
      </c>
      <c r="H33" s="3" t="s">
        <v>20</v>
      </c>
      <c r="I33" s="3" t="s">
        <v>208</v>
      </c>
      <c r="J33" s="3" t="s">
        <v>32</v>
      </c>
      <c r="K33" s="3" t="s">
        <v>110</v>
      </c>
      <c r="L33" s="3" t="s">
        <v>24</v>
      </c>
      <c r="M33" s="3" t="s">
        <v>34</v>
      </c>
      <c r="N33" s="4" t="n">
        <v>500</v>
      </c>
    </row>
    <row r="34" customFormat="false" ht="14.6" hidden="false" customHeight="false" outlineLevel="2" collapsed="false">
      <c r="A34" s="3" t="n">
        <v>41</v>
      </c>
      <c r="B34" s="3" t="s">
        <v>209</v>
      </c>
      <c r="C34" s="3" t="s">
        <v>165</v>
      </c>
      <c r="D34" s="3" t="s">
        <v>97</v>
      </c>
      <c r="E34" s="3" t="s">
        <v>210</v>
      </c>
      <c r="F34" s="3" t="s">
        <v>57</v>
      </c>
      <c r="G34" s="3" t="s">
        <v>19</v>
      </c>
      <c r="H34" s="3" t="s">
        <v>39</v>
      </c>
      <c r="I34" s="3" t="s">
        <v>211</v>
      </c>
      <c r="J34" s="3" t="s">
        <v>32</v>
      </c>
      <c r="K34" s="3" t="s">
        <v>23</v>
      </c>
      <c r="L34" s="3" t="s">
        <v>24</v>
      </c>
      <c r="M34" s="3" t="s">
        <v>25</v>
      </c>
      <c r="N34" s="4" t="n">
        <v>1000</v>
      </c>
    </row>
    <row r="35" customFormat="false" ht="14.6" hidden="false" customHeight="false" outlineLevel="2" collapsed="false">
      <c r="A35" s="3" t="n">
        <v>42</v>
      </c>
      <c r="B35" s="3" t="s">
        <v>212</v>
      </c>
      <c r="C35" s="3" t="s">
        <v>169</v>
      </c>
      <c r="D35" s="3" t="s">
        <v>102</v>
      </c>
      <c r="E35" s="3" t="s">
        <v>213</v>
      </c>
      <c r="F35" s="3" t="s">
        <v>99</v>
      </c>
      <c r="G35" s="3" t="s">
        <v>19</v>
      </c>
      <c r="H35" s="3" t="s">
        <v>39</v>
      </c>
      <c r="I35" s="3" t="s">
        <v>214</v>
      </c>
      <c r="J35" s="3" t="s">
        <v>32</v>
      </c>
      <c r="K35" s="3" t="s">
        <v>23</v>
      </c>
      <c r="L35" s="3" t="s">
        <v>24</v>
      </c>
      <c r="M35" s="3" t="s">
        <v>25</v>
      </c>
      <c r="N35" s="4" t="n">
        <v>1000</v>
      </c>
    </row>
    <row r="36" customFormat="false" ht="14.6" hidden="false" customHeight="false" outlineLevel="2" collapsed="false">
      <c r="A36" s="3" t="n">
        <v>43</v>
      </c>
      <c r="B36" s="3" t="s">
        <v>215</v>
      </c>
      <c r="C36" s="3" t="s">
        <v>174</v>
      </c>
      <c r="D36" s="3" t="s">
        <v>107</v>
      </c>
      <c r="E36" s="3" t="s">
        <v>216</v>
      </c>
      <c r="F36" s="3" t="s">
        <v>99</v>
      </c>
      <c r="G36" s="3" t="s">
        <v>19</v>
      </c>
      <c r="H36" s="3" t="s">
        <v>39</v>
      </c>
      <c r="I36" s="3" t="s">
        <v>217</v>
      </c>
      <c r="J36" s="3" t="s">
        <v>32</v>
      </c>
      <c r="K36" s="3" t="s">
        <v>23</v>
      </c>
      <c r="L36" s="3" t="s">
        <v>24</v>
      </c>
      <c r="M36" s="3" t="s">
        <v>25</v>
      </c>
      <c r="N36" s="4" t="n">
        <v>1000</v>
      </c>
    </row>
    <row r="37" customFormat="false" ht="14.6" hidden="false" customHeight="false" outlineLevel="2" collapsed="false">
      <c r="A37" s="3" t="n">
        <v>45</v>
      </c>
      <c r="B37" s="3" t="s">
        <v>222</v>
      </c>
      <c r="C37" s="3" t="s">
        <v>107</v>
      </c>
      <c r="D37" s="3" t="s">
        <v>117</v>
      </c>
      <c r="E37" s="3" t="s">
        <v>223</v>
      </c>
      <c r="F37" s="3" t="s">
        <v>46</v>
      </c>
      <c r="G37" s="3" t="s">
        <v>19</v>
      </c>
      <c r="H37" s="3" t="s">
        <v>39</v>
      </c>
      <c r="I37" s="3" t="s">
        <v>224</v>
      </c>
      <c r="J37" s="3" t="s">
        <v>32</v>
      </c>
      <c r="K37" s="3" t="s">
        <v>23</v>
      </c>
      <c r="L37" s="3" t="s">
        <v>24</v>
      </c>
      <c r="M37" s="3" t="s">
        <v>25</v>
      </c>
      <c r="N37" s="4" t="n">
        <v>1000</v>
      </c>
    </row>
    <row r="38" customFormat="false" ht="14.6" hidden="false" customHeight="false" outlineLevel="2" collapsed="false">
      <c r="A38" s="3" t="n">
        <v>46</v>
      </c>
      <c r="B38" s="3" t="s">
        <v>225</v>
      </c>
      <c r="C38" s="3" t="s">
        <v>150</v>
      </c>
      <c r="D38" s="3" t="s">
        <v>122</v>
      </c>
      <c r="E38" s="3" t="s">
        <v>226</v>
      </c>
      <c r="F38" s="3" t="s">
        <v>57</v>
      </c>
      <c r="G38" s="3" t="s">
        <v>19</v>
      </c>
      <c r="H38" s="3" t="s">
        <v>39</v>
      </c>
      <c r="I38" s="3" t="s">
        <v>227</v>
      </c>
      <c r="J38" s="3" t="s">
        <v>32</v>
      </c>
      <c r="K38" s="3" t="s">
        <v>23</v>
      </c>
      <c r="L38" s="3" t="s">
        <v>24</v>
      </c>
      <c r="M38" s="3" t="s">
        <v>34</v>
      </c>
      <c r="N38" s="4" t="n">
        <v>1000</v>
      </c>
    </row>
    <row r="39" customFormat="false" ht="14.6" hidden="false" customHeight="false" outlineLevel="2" collapsed="false">
      <c r="A39" s="3" t="n">
        <v>48</v>
      </c>
      <c r="B39" s="3" t="s">
        <v>231</v>
      </c>
      <c r="C39" s="3" t="s">
        <v>195</v>
      </c>
      <c r="D39" s="3" t="s">
        <v>97</v>
      </c>
      <c r="E39" s="3" t="s">
        <v>232</v>
      </c>
      <c r="F39" s="3" t="s">
        <v>74</v>
      </c>
      <c r="G39" s="3" t="s">
        <v>19</v>
      </c>
      <c r="H39" s="3" t="s">
        <v>39</v>
      </c>
      <c r="I39" s="3" t="s">
        <v>233</v>
      </c>
      <c r="J39" s="3" t="s">
        <v>32</v>
      </c>
      <c r="K39" s="3" t="s">
        <v>23</v>
      </c>
      <c r="L39" s="3" t="s">
        <v>24</v>
      </c>
      <c r="M39" s="3" t="s">
        <v>25</v>
      </c>
      <c r="N39" s="4" t="n">
        <v>1000</v>
      </c>
    </row>
    <row r="40" customFormat="false" ht="14.6" hidden="false" customHeight="false" outlineLevel="2" collapsed="false">
      <c r="A40" s="3" t="n">
        <v>49</v>
      </c>
      <c r="B40" s="3" t="s">
        <v>234</v>
      </c>
      <c r="C40" s="3" t="s">
        <v>199</v>
      </c>
      <c r="D40" s="3" t="s">
        <v>27</v>
      </c>
      <c r="E40" s="3" t="s">
        <v>235</v>
      </c>
      <c r="F40" s="3" t="s">
        <v>74</v>
      </c>
      <c r="G40" s="3" t="s">
        <v>19</v>
      </c>
      <c r="H40" s="3" t="s">
        <v>39</v>
      </c>
      <c r="I40" s="3" t="s">
        <v>236</v>
      </c>
      <c r="J40" s="3" t="s">
        <v>32</v>
      </c>
      <c r="K40" s="3" t="s">
        <v>23</v>
      </c>
      <c r="L40" s="3" t="s">
        <v>24</v>
      </c>
      <c r="M40" s="3" t="s">
        <v>34</v>
      </c>
      <c r="N40" s="4" t="n">
        <v>0</v>
      </c>
    </row>
    <row r="41" customFormat="false" ht="14.6" hidden="false" customHeight="false" outlineLevel="2" collapsed="false">
      <c r="A41" s="3" t="n">
        <v>50</v>
      </c>
      <c r="B41" s="3" t="s">
        <v>237</v>
      </c>
      <c r="C41" s="3" t="s">
        <v>203</v>
      </c>
      <c r="D41" s="3" t="s">
        <v>136</v>
      </c>
      <c r="E41" s="3" t="s">
        <v>238</v>
      </c>
      <c r="F41" s="3" t="s">
        <v>99</v>
      </c>
      <c r="G41" s="3" t="s">
        <v>19</v>
      </c>
      <c r="H41" s="3" t="s">
        <v>39</v>
      </c>
      <c r="I41" s="3" t="s">
        <v>239</v>
      </c>
      <c r="J41" s="3" t="s">
        <v>22</v>
      </c>
      <c r="K41" s="3" t="s">
        <v>23</v>
      </c>
      <c r="L41" s="3" t="s">
        <v>24</v>
      </c>
      <c r="M41" s="3" t="s">
        <v>41</v>
      </c>
      <c r="N41" s="4" t="n">
        <v>1000</v>
      </c>
    </row>
    <row r="42" customFormat="false" ht="14.6" hidden="false" customHeight="false" outlineLevel="2" collapsed="false">
      <c r="A42" s="3" t="n">
        <v>51</v>
      </c>
      <c r="B42" s="3" t="s">
        <v>240</v>
      </c>
      <c r="C42" s="3" t="s">
        <v>161</v>
      </c>
      <c r="D42" s="3" t="s">
        <v>140</v>
      </c>
      <c r="E42" s="3" t="s">
        <v>241</v>
      </c>
      <c r="F42" s="3" t="s">
        <v>99</v>
      </c>
      <c r="G42" s="3" t="s">
        <v>19</v>
      </c>
      <c r="H42" s="3" t="s">
        <v>39</v>
      </c>
      <c r="I42" s="3" t="s">
        <v>242</v>
      </c>
      <c r="J42" s="3" t="s">
        <v>32</v>
      </c>
      <c r="K42" s="3" t="s">
        <v>23</v>
      </c>
      <c r="L42" s="3" t="s">
        <v>24</v>
      </c>
      <c r="M42" s="3" t="s">
        <v>25</v>
      </c>
      <c r="N42" s="4" t="n">
        <v>1000</v>
      </c>
    </row>
    <row r="43" customFormat="false" ht="14.6" hidden="false" customHeight="false" outlineLevel="2" collapsed="false">
      <c r="A43" s="3" t="n">
        <v>53</v>
      </c>
      <c r="B43" s="3" t="s">
        <v>247</v>
      </c>
      <c r="C43" s="3" t="s">
        <v>248</v>
      </c>
      <c r="D43" s="3" t="s">
        <v>16</v>
      </c>
      <c r="E43" s="3" t="s">
        <v>249</v>
      </c>
      <c r="F43" s="3" t="s">
        <v>18</v>
      </c>
      <c r="G43" s="3" t="s">
        <v>19</v>
      </c>
      <c r="H43" s="3" t="s">
        <v>20</v>
      </c>
      <c r="I43" s="3" t="s">
        <v>250</v>
      </c>
      <c r="J43" s="3" t="s">
        <v>32</v>
      </c>
      <c r="K43" s="3" t="s">
        <v>23</v>
      </c>
      <c r="L43" s="3" t="s">
        <v>24</v>
      </c>
      <c r="M43" s="3" t="s">
        <v>41</v>
      </c>
      <c r="N43" s="4" t="n">
        <v>500</v>
      </c>
    </row>
    <row r="44" customFormat="false" ht="14.6" hidden="false" customHeight="false" outlineLevel="2" collapsed="false">
      <c r="A44" s="3" t="n">
        <v>54</v>
      </c>
      <c r="B44" s="3" t="s">
        <v>251</v>
      </c>
      <c r="C44" s="3" t="s">
        <v>84</v>
      </c>
      <c r="D44" s="3" t="s">
        <v>27</v>
      </c>
      <c r="E44" s="3" t="s">
        <v>252</v>
      </c>
      <c r="F44" s="3" t="s">
        <v>74</v>
      </c>
      <c r="G44" s="3" t="s">
        <v>19</v>
      </c>
      <c r="H44" s="3" t="s">
        <v>39</v>
      </c>
      <c r="I44" s="3" t="s">
        <v>253</v>
      </c>
      <c r="J44" s="3" t="s">
        <v>32</v>
      </c>
      <c r="K44" s="3" t="s">
        <v>23</v>
      </c>
      <c r="L44" s="3" t="s">
        <v>24</v>
      </c>
      <c r="M44" s="3" t="s">
        <v>25</v>
      </c>
      <c r="N44" s="4" t="n">
        <v>1000</v>
      </c>
    </row>
    <row r="45" customFormat="false" ht="14.6" hidden="false" customHeight="false" outlineLevel="2" collapsed="false">
      <c r="A45" s="3" t="n">
        <v>57</v>
      </c>
      <c r="B45" s="3" t="s">
        <v>70</v>
      </c>
      <c r="C45" s="3" t="s">
        <v>260</v>
      </c>
      <c r="D45" s="3" t="s">
        <v>165</v>
      </c>
      <c r="E45" s="3" t="s">
        <v>261</v>
      </c>
      <c r="F45" s="3" t="s">
        <v>18</v>
      </c>
      <c r="G45" s="3" t="s">
        <v>19</v>
      </c>
      <c r="H45" s="3" t="s">
        <v>39</v>
      </c>
      <c r="I45" s="3" t="s">
        <v>262</v>
      </c>
      <c r="J45" s="3" t="s">
        <v>22</v>
      </c>
      <c r="K45" s="3" t="s">
        <v>23</v>
      </c>
      <c r="L45" s="3" t="s">
        <v>24</v>
      </c>
      <c r="M45" s="3" t="s">
        <v>25</v>
      </c>
      <c r="N45" s="4" t="n">
        <v>1000</v>
      </c>
    </row>
    <row r="46" customFormat="false" ht="14.6" hidden="false" customHeight="false" outlineLevel="2" collapsed="false">
      <c r="A46" s="3" t="n">
        <v>59</v>
      </c>
      <c r="B46" s="3" t="s">
        <v>266</v>
      </c>
      <c r="C46" s="3" t="s">
        <v>267</v>
      </c>
      <c r="D46" s="3" t="s">
        <v>174</v>
      </c>
      <c r="E46" s="3" t="s">
        <v>268</v>
      </c>
      <c r="F46" s="3" t="s">
        <v>80</v>
      </c>
      <c r="G46" s="3" t="s">
        <v>19</v>
      </c>
      <c r="H46" s="3" t="s">
        <v>39</v>
      </c>
      <c r="I46" s="3" t="s">
        <v>269</v>
      </c>
      <c r="J46" s="3" t="s">
        <v>32</v>
      </c>
      <c r="K46" s="3" t="s">
        <v>23</v>
      </c>
      <c r="L46" s="3" t="s">
        <v>24</v>
      </c>
      <c r="M46" s="3" t="s">
        <v>34</v>
      </c>
      <c r="N46" s="4" t="n">
        <v>1000</v>
      </c>
    </row>
    <row r="47" customFormat="false" ht="14.6" hidden="false" customHeight="false" outlineLevel="2" collapsed="false">
      <c r="A47" s="3" t="n">
        <v>63</v>
      </c>
      <c r="B47" s="3" t="s">
        <v>281</v>
      </c>
      <c r="C47" s="3" t="s">
        <v>16</v>
      </c>
      <c r="D47" s="3" t="s">
        <v>113</v>
      </c>
      <c r="E47" s="3" t="s">
        <v>282</v>
      </c>
      <c r="F47" s="3" t="s">
        <v>18</v>
      </c>
      <c r="G47" s="3" t="s">
        <v>19</v>
      </c>
      <c r="H47" s="3" t="s">
        <v>39</v>
      </c>
      <c r="I47" s="3" t="s">
        <v>283</v>
      </c>
      <c r="J47" s="3" t="s">
        <v>32</v>
      </c>
      <c r="K47" s="3" t="s">
        <v>23</v>
      </c>
      <c r="L47" s="3" t="s">
        <v>24</v>
      </c>
      <c r="M47" s="3" t="s">
        <v>25</v>
      </c>
      <c r="N47" s="4" t="n">
        <v>1000</v>
      </c>
    </row>
    <row r="48" customFormat="false" ht="14.6" hidden="false" customHeight="false" outlineLevel="2" collapsed="false">
      <c r="A48" s="3" t="n">
        <v>64</v>
      </c>
      <c r="B48" s="3" t="s">
        <v>284</v>
      </c>
      <c r="C48" s="3" t="s">
        <v>16</v>
      </c>
      <c r="D48" s="3" t="s">
        <v>117</v>
      </c>
      <c r="E48" s="3" t="s">
        <v>285</v>
      </c>
      <c r="F48" s="3" t="s">
        <v>46</v>
      </c>
      <c r="G48" s="3" t="s">
        <v>19</v>
      </c>
      <c r="H48" s="3" t="s">
        <v>39</v>
      </c>
      <c r="I48" s="3" t="s">
        <v>286</v>
      </c>
      <c r="J48" s="3" t="s">
        <v>32</v>
      </c>
      <c r="K48" s="3" t="s">
        <v>23</v>
      </c>
      <c r="L48" s="3" t="s">
        <v>24</v>
      </c>
      <c r="M48" s="3" t="s">
        <v>25</v>
      </c>
      <c r="N48" s="4" t="n">
        <v>1000</v>
      </c>
    </row>
    <row r="49" customFormat="false" ht="14.6" hidden="false" customHeight="false" outlineLevel="2" collapsed="false">
      <c r="A49" s="3" t="n">
        <v>65</v>
      </c>
      <c r="B49" s="3" t="s">
        <v>287</v>
      </c>
      <c r="C49" s="3" t="s">
        <v>16</v>
      </c>
      <c r="D49" s="3" t="s">
        <v>122</v>
      </c>
      <c r="E49" s="3" t="s">
        <v>288</v>
      </c>
      <c r="F49" s="3" t="s">
        <v>30</v>
      </c>
      <c r="G49" s="3" t="s">
        <v>19</v>
      </c>
      <c r="H49" s="3" t="s">
        <v>39</v>
      </c>
      <c r="I49" s="3" t="s">
        <v>289</v>
      </c>
      <c r="J49" s="3" t="s">
        <v>22</v>
      </c>
      <c r="K49" s="3" t="s">
        <v>23</v>
      </c>
      <c r="L49" s="3" t="s">
        <v>24</v>
      </c>
      <c r="M49" s="3" t="s">
        <v>25</v>
      </c>
      <c r="N49" s="4" t="n">
        <v>1000</v>
      </c>
    </row>
    <row r="50" customFormat="false" ht="14.6" hidden="false" customHeight="false" outlineLevel="2" collapsed="false">
      <c r="A50" s="3" t="n">
        <v>66</v>
      </c>
      <c r="B50" s="3" t="s">
        <v>290</v>
      </c>
      <c r="C50" s="3" t="s">
        <v>291</v>
      </c>
      <c r="D50" s="3" t="s">
        <v>126</v>
      </c>
      <c r="E50" s="3" t="s">
        <v>292</v>
      </c>
      <c r="F50" s="3" t="s">
        <v>99</v>
      </c>
      <c r="G50" s="3" t="s">
        <v>19</v>
      </c>
      <c r="H50" s="3" t="s">
        <v>39</v>
      </c>
      <c r="I50" s="3" t="s">
        <v>293</v>
      </c>
      <c r="J50" s="3" t="s">
        <v>32</v>
      </c>
      <c r="K50" s="3" t="s">
        <v>23</v>
      </c>
      <c r="L50" s="3" t="s">
        <v>24</v>
      </c>
      <c r="M50" s="3" t="s">
        <v>34</v>
      </c>
      <c r="N50" s="4" t="n">
        <v>1000</v>
      </c>
    </row>
    <row r="51" customFormat="false" ht="14.6" hidden="false" customHeight="false" outlineLevel="2" collapsed="false">
      <c r="A51" s="3" t="n">
        <v>70</v>
      </c>
      <c r="B51" s="3" t="s">
        <v>305</v>
      </c>
      <c r="C51" s="3" t="s">
        <v>306</v>
      </c>
      <c r="D51" s="3" t="s">
        <v>140</v>
      </c>
      <c r="E51" s="3" t="s">
        <v>307</v>
      </c>
      <c r="F51" s="3" t="s">
        <v>38</v>
      </c>
      <c r="G51" s="3" t="s">
        <v>19</v>
      </c>
      <c r="H51" s="3" t="s">
        <v>39</v>
      </c>
      <c r="I51" s="3" t="s">
        <v>308</v>
      </c>
      <c r="J51" s="3" t="s">
        <v>32</v>
      </c>
      <c r="K51" s="3" t="s">
        <v>23</v>
      </c>
      <c r="L51" s="3" t="s">
        <v>24</v>
      </c>
      <c r="M51" s="3" t="s">
        <v>41</v>
      </c>
      <c r="N51" s="4" t="n">
        <v>0</v>
      </c>
    </row>
    <row r="52" customFormat="false" ht="14.6" hidden="false" customHeight="false" outlineLevel="2" collapsed="false">
      <c r="A52" s="3" t="n">
        <v>71</v>
      </c>
      <c r="B52" s="3" t="s">
        <v>309</v>
      </c>
      <c r="C52" s="3" t="s">
        <v>310</v>
      </c>
      <c r="D52" s="3" t="s">
        <v>66</v>
      </c>
      <c r="E52" s="3" t="s">
        <v>311</v>
      </c>
      <c r="F52" s="3" t="s">
        <v>74</v>
      </c>
      <c r="G52" s="3" t="s">
        <v>19</v>
      </c>
      <c r="H52" s="3" t="s">
        <v>39</v>
      </c>
      <c r="I52" s="3" t="s">
        <v>312</v>
      </c>
      <c r="J52" s="3" t="s">
        <v>32</v>
      </c>
      <c r="K52" s="3" t="s">
        <v>23</v>
      </c>
      <c r="L52" s="3" t="s">
        <v>24</v>
      </c>
      <c r="M52" s="3" t="s">
        <v>25</v>
      </c>
      <c r="N52" s="4" t="n">
        <v>1000</v>
      </c>
    </row>
    <row r="53" customFormat="false" ht="14.6" hidden="false" customHeight="false" outlineLevel="2" collapsed="false">
      <c r="A53" s="3" t="n">
        <v>72</v>
      </c>
      <c r="B53" s="3" t="s">
        <v>313</v>
      </c>
      <c r="C53" s="3" t="s">
        <v>314</v>
      </c>
      <c r="D53" s="3" t="s">
        <v>72</v>
      </c>
      <c r="E53" s="3" t="s">
        <v>315</v>
      </c>
      <c r="F53" s="3" t="s">
        <v>99</v>
      </c>
      <c r="G53" s="3" t="s">
        <v>19</v>
      </c>
      <c r="H53" s="3" t="s">
        <v>39</v>
      </c>
      <c r="I53" s="3" t="s">
        <v>316</v>
      </c>
      <c r="J53" s="3" t="s">
        <v>32</v>
      </c>
      <c r="K53" s="3" t="s">
        <v>23</v>
      </c>
      <c r="L53" s="3" t="s">
        <v>24</v>
      </c>
      <c r="M53" s="3" t="s">
        <v>34</v>
      </c>
      <c r="N53" s="4" t="n">
        <v>1000</v>
      </c>
    </row>
    <row r="54" customFormat="false" ht="14.6" hidden="false" customHeight="false" outlineLevel="2" collapsed="false">
      <c r="A54" s="3" t="n">
        <v>73</v>
      </c>
      <c r="B54" s="3" t="s">
        <v>317</v>
      </c>
      <c r="C54" s="3" t="s">
        <v>318</v>
      </c>
      <c r="D54" s="3" t="s">
        <v>78</v>
      </c>
      <c r="E54" s="3" t="s">
        <v>319</v>
      </c>
      <c r="F54" s="3" t="s">
        <v>57</v>
      </c>
      <c r="G54" s="3" t="s">
        <v>19</v>
      </c>
      <c r="H54" s="3" t="s">
        <v>39</v>
      </c>
      <c r="I54" s="3" t="s">
        <v>320</v>
      </c>
      <c r="J54" s="3" t="s">
        <v>32</v>
      </c>
      <c r="K54" s="3" t="s">
        <v>23</v>
      </c>
      <c r="L54" s="3" t="s">
        <v>24</v>
      </c>
      <c r="M54" s="3" t="s">
        <v>41</v>
      </c>
      <c r="N54" s="4" t="n">
        <v>0</v>
      </c>
    </row>
    <row r="55" customFormat="false" ht="14.6" hidden="false" customHeight="false" outlineLevel="2" collapsed="false">
      <c r="A55" s="3" t="n">
        <v>74</v>
      </c>
      <c r="B55" s="3" t="s">
        <v>321</v>
      </c>
      <c r="C55" s="3" t="s">
        <v>322</v>
      </c>
      <c r="D55" s="3" t="s">
        <v>84</v>
      </c>
      <c r="E55" s="3" t="s">
        <v>323</v>
      </c>
      <c r="F55" s="3" t="s">
        <v>99</v>
      </c>
      <c r="G55" s="3" t="s">
        <v>19</v>
      </c>
      <c r="H55" s="3" t="s">
        <v>20</v>
      </c>
      <c r="I55" s="3" t="s">
        <v>324</v>
      </c>
      <c r="J55" s="3" t="s">
        <v>32</v>
      </c>
      <c r="K55" s="3" t="s">
        <v>23</v>
      </c>
      <c r="L55" s="3" t="s">
        <v>24</v>
      </c>
      <c r="M55" s="3" t="s">
        <v>25</v>
      </c>
      <c r="N55" s="4" t="n">
        <v>1000</v>
      </c>
    </row>
    <row r="56" customFormat="false" ht="14.6" hidden="false" customHeight="false" outlineLevel="2" collapsed="false">
      <c r="A56" s="3" t="n">
        <v>75</v>
      </c>
      <c r="B56" s="3" t="s">
        <v>70</v>
      </c>
      <c r="C56" s="3" t="s">
        <v>325</v>
      </c>
      <c r="D56" s="3" t="s">
        <v>78</v>
      </c>
      <c r="E56" s="3" t="s">
        <v>326</v>
      </c>
      <c r="F56" s="3" t="s">
        <v>99</v>
      </c>
      <c r="G56" s="3" t="s">
        <v>19</v>
      </c>
      <c r="H56" s="3" t="s">
        <v>20</v>
      </c>
      <c r="I56" s="3" t="s">
        <v>327</v>
      </c>
      <c r="J56" s="3" t="s">
        <v>22</v>
      </c>
      <c r="K56" s="3" t="s">
        <v>110</v>
      </c>
      <c r="L56" s="3" t="s">
        <v>24</v>
      </c>
      <c r="M56" s="3" t="s">
        <v>34</v>
      </c>
      <c r="N56" s="4" t="n">
        <v>1000</v>
      </c>
    </row>
    <row r="57" customFormat="false" ht="14.6" hidden="false" customHeight="false" outlineLevel="2" collapsed="false">
      <c r="A57" s="3" t="n">
        <v>76</v>
      </c>
      <c r="B57" s="3" t="s">
        <v>328</v>
      </c>
      <c r="C57" s="3" t="s">
        <v>329</v>
      </c>
      <c r="D57" s="3" t="s">
        <v>93</v>
      </c>
      <c r="E57" s="3" t="s">
        <v>330</v>
      </c>
      <c r="F57" s="3" t="s">
        <v>80</v>
      </c>
      <c r="G57" s="3" t="s">
        <v>19</v>
      </c>
      <c r="H57" s="3" t="s">
        <v>20</v>
      </c>
      <c r="I57" s="3" t="s">
        <v>331</v>
      </c>
      <c r="J57" s="3" t="s">
        <v>32</v>
      </c>
      <c r="K57" s="3" t="s">
        <v>23</v>
      </c>
      <c r="L57" s="3" t="s">
        <v>24</v>
      </c>
      <c r="M57" s="3" t="s">
        <v>41</v>
      </c>
      <c r="N57" s="4" t="n">
        <v>500</v>
      </c>
    </row>
    <row r="58" customFormat="false" ht="14.6" hidden="false" customHeight="false" outlineLevel="2" collapsed="false">
      <c r="A58" s="3" t="n">
        <v>77</v>
      </c>
      <c r="B58" s="3" t="s">
        <v>332</v>
      </c>
      <c r="C58" s="3" t="s">
        <v>84</v>
      </c>
      <c r="D58" s="3" t="s">
        <v>97</v>
      </c>
      <c r="E58" s="3" t="s">
        <v>333</v>
      </c>
      <c r="F58" s="3" t="s">
        <v>99</v>
      </c>
      <c r="G58" s="3" t="s">
        <v>19</v>
      </c>
      <c r="H58" s="3" t="s">
        <v>20</v>
      </c>
      <c r="I58" s="3" t="s">
        <v>334</v>
      </c>
      <c r="J58" s="3" t="s">
        <v>32</v>
      </c>
      <c r="K58" s="3" t="s">
        <v>23</v>
      </c>
      <c r="L58" s="3" t="s">
        <v>24</v>
      </c>
      <c r="M58" s="3" t="s">
        <v>25</v>
      </c>
      <c r="N58" s="4" t="n">
        <v>1000</v>
      </c>
    </row>
    <row r="59" customFormat="false" ht="14.6" hidden="false" customHeight="false" outlineLevel="2" collapsed="false">
      <c r="A59" s="3" t="n">
        <v>78</v>
      </c>
      <c r="B59" s="3" t="s">
        <v>335</v>
      </c>
      <c r="C59" s="3" t="s">
        <v>336</v>
      </c>
      <c r="D59" s="3" t="s">
        <v>102</v>
      </c>
      <c r="E59" s="3" t="s">
        <v>337</v>
      </c>
      <c r="F59" s="3" t="s">
        <v>99</v>
      </c>
      <c r="G59" s="3" t="s">
        <v>19</v>
      </c>
      <c r="H59" s="3" t="s">
        <v>20</v>
      </c>
      <c r="I59" s="3" t="s">
        <v>338</v>
      </c>
      <c r="J59" s="3" t="s">
        <v>32</v>
      </c>
      <c r="K59" s="3" t="s">
        <v>23</v>
      </c>
      <c r="L59" s="3" t="s">
        <v>24</v>
      </c>
      <c r="M59" s="3" t="s">
        <v>34</v>
      </c>
      <c r="N59" s="4" t="n">
        <v>500</v>
      </c>
    </row>
    <row r="60" customFormat="false" ht="14.6" hidden="false" customHeight="false" outlineLevel="2" collapsed="false">
      <c r="A60" s="3" t="n">
        <v>79</v>
      </c>
      <c r="B60" s="3" t="s">
        <v>339</v>
      </c>
      <c r="C60" s="3" t="s">
        <v>203</v>
      </c>
      <c r="D60" s="3" t="s">
        <v>107</v>
      </c>
      <c r="E60" s="3" t="s">
        <v>340</v>
      </c>
      <c r="F60" s="3" t="s">
        <v>46</v>
      </c>
      <c r="G60" s="3" t="s">
        <v>19</v>
      </c>
      <c r="H60" s="3" t="s">
        <v>20</v>
      </c>
      <c r="I60" s="3" t="s">
        <v>341</v>
      </c>
      <c r="J60" s="3" t="s">
        <v>22</v>
      </c>
      <c r="K60" s="3" t="s">
        <v>23</v>
      </c>
      <c r="L60" s="3" t="s">
        <v>24</v>
      </c>
      <c r="M60" s="3" t="s">
        <v>41</v>
      </c>
      <c r="N60" s="4" t="n">
        <v>1000</v>
      </c>
    </row>
    <row r="61" customFormat="false" ht="14.6" hidden="false" customHeight="false" outlineLevel="2" collapsed="false">
      <c r="A61" s="3" t="n">
        <v>80</v>
      </c>
      <c r="B61" s="3" t="s">
        <v>342</v>
      </c>
      <c r="C61" s="3" t="s">
        <v>343</v>
      </c>
      <c r="D61" s="3" t="s">
        <v>199</v>
      </c>
      <c r="E61" s="3" t="s">
        <v>344</v>
      </c>
      <c r="F61" s="3" t="s">
        <v>99</v>
      </c>
      <c r="G61" s="3" t="s">
        <v>19</v>
      </c>
      <c r="H61" s="3" t="s">
        <v>39</v>
      </c>
      <c r="I61" s="3" t="s">
        <v>345</v>
      </c>
      <c r="J61" s="3" t="s">
        <v>22</v>
      </c>
      <c r="K61" s="3" t="s">
        <v>23</v>
      </c>
      <c r="L61" s="3" t="s">
        <v>24</v>
      </c>
      <c r="M61" s="3" t="s">
        <v>34</v>
      </c>
      <c r="N61" s="4" t="n">
        <v>500</v>
      </c>
    </row>
    <row r="62" customFormat="false" ht="14.6" hidden="false" customHeight="false" outlineLevel="2" collapsed="false">
      <c r="A62" s="3" t="n">
        <v>82</v>
      </c>
      <c r="B62" s="3" t="s">
        <v>350</v>
      </c>
      <c r="C62" s="3" t="s">
        <v>351</v>
      </c>
      <c r="D62" s="3" t="s">
        <v>161</v>
      </c>
      <c r="E62" s="3" t="s">
        <v>352</v>
      </c>
      <c r="F62" s="3" t="s">
        <v>99</v>
      </c>
      <c r="G62" s="3" t="s">
        <v>19</v>
      </c>
      <c r="H62" s="3" t="s">
        <v>39</v>
      </c>
      <c r="I62" s="3" t="s">
        <v>353</v>
      </c>
      <c r="J62" s="3" t="s">
        <v>32</v>
      </c>
      <c r="K62" s="3" t="s">
        <v>23</v>
      </c>
      <c r="L62" s="3" t="s">
        <v>24</v>
      </c>
      <c r="M62" s="3" t="s">
        <v>25</v>
      </c>
      <c r="N62" s="4" t="n">
        <v>500</v>
      </c>
    </row>
    <row r="63" customFormat="false" ht="14.6" hidden="false" customHeight="false" outlineLevel="2" collapsed="false">
      <c r="A63" s="3" t="n">
        <v>83</v>
      </c>
      <c r="B63" s="3" t="s">
        <v>354</v>
      </c>
      <c r="C63" s="3" t="s">
        <v>355</v>
      </c>
      <c r="D63" s="3" t="s">
        <v>97</v>
      </c>
      <c r="E63" s="3" t="s">
        <v>356</v>
      </c>
      <c r="F63" s="3" t="s">
        <v>57</v>
      </c>
      <c r="G63" s="3" t="s">
        <v>19</v>
      </c>
      <c r="H63" s="3" t="s">
        <v>39</v>
      </c>
      <c r="I63" s="3" t="s">
        <v>357</v>
      </c>
      <c r="J63" s="3" t="s">
        <v>22</v>
      </c>
      <c r="K63" s="3" t="s">
        <v>23</v>
      </c>
      <c r="L63" s="3" t="s">
        <v>24</v>
      </c>
      <c r="M63" s="3" t="s">
        <v>34</v>
      </c>
      <c r="N63" s="4" t="n">
        <v>1000</v>
      </c>
    </row>
    <row r="64" customFormat="false" ht="14.6" hidden="false" customHeight="false" outlineLevel="2" collapsed="false">
      <c r="A64" s="3" t="n">
        <v>84</v>
      </c>
      <c r="B64" s="3" t="s">
        <v>358</v>
      </c>
      <c r="C64" s="3" t="s">
        <v>359</v>
      </c>
      <c r="D64" s="3" t="s">
        <v>102</v>
      </c>
      <c r="E64" s="3" t="s">
        <v>360</v>
      </c>
      <c r="F64" s="3" t="s">
        <v>30</v>
      </c>
      <c r="G64" s="3" t="s">
        <v>19</v>
      </c>
      <c r="H64" s="3" t="s">
        <v>39</v>
      </c>
      <c r="I64" s="3" t="s">
        <v>361</v>
      </c>
      <c r="J64" s="3" t="s">
        <v>22</v>
      </c>
      <c r="K64" s="3" t="s">
        <v>362</v>
      </c>
      <c r="L64" s="3" t="s">
        <v>24</v>
      </c>
      <c r="M64" s="3" t="s">
        <v>41</v>
      </c>
      <c r="N64" s="4" t="n">
        <v>500</v>
      </c>
    </row>
    <row r="65" customFormat="false" ht="14.6" hidden="false" customHeight="false" outlineLevel="2" collapsed="false">
      <c r="A65" s="3" t="n">
        <v>85</v>
      </c>
      <c r="B65" s="3" t="s">
        <v>363</v>
      </c>
      <c r="C65" s="3" t="s">
        <v>364</v>
      </c>
      <c r="D65" s="3" t="s">
        <v>107</v>
      </c>
      <c r="E65" s="3" t="s">
        <v>365</v>
      </c>
      <c r="F65" s="3" t="s">
        <v>99</v>
      </c>
      <c r="G65" s="3" t="s">
        <v>19</v>
      </c>
      <c r="H65" s="3" t="s">
        <v>39</v>
      </c>
      <c r="I65" s="3" t="s">
        <v>366</v>
      </c>
      <c r="J65" s="3" t="s">
        <v>22</v>
      </c>
      <c r="K65" s="3" t="s">
        <v>367</v>
      </c>
      <c r="L65" s="3" t="s">
        <v>24</v>
      </c>
      <c r="M65" s="3" t="s">
        <v>25</v>
      </c>
      <c r="N65" s="4" t="n">
        <v>500</v>
      </c>
    </row>
    <row r="66" customFormat="false" ht="14.6" hidden="false" customHeight="false" outlineLevel="2" collapsed="false">
      <c r="A66" s="3" t="n">
        <v>87</v>
      </c>
      <c r="B66" s="3" t="s">
        <v>372</v>
      </c>
      <c r="C66" s="3" t="s">
        <v>373</v>
      </c>
      <c r="D66" s="3" t="s">
        <v>117</v>
      </c>
      <c r="E66" s="3" t="s">
        <v>374</v>
      </c>
      <c r="F66" s="3" t="s">
        <v>57</v>
      </c>
      <c r="G66" s="3" t="s">
        <v>19</v>
      </c>
      <c r="H66" s="3" t="s">
        <v>39</v>
      </c>
      <c r="I66" s="3" t="s">
        <v>375</v>
      </c>
      <c r="J66" s="3" t="s">
        <v>32</v>
      </c>
      <c r="K66" s="3" t="s">
        <v>23</v>
      </c>
      <c r="L66" s="3" t="s">
        <v>24</v>
      </c>
      <c r="M66" s="3" t="s">
        <v>25</v>
      </c>
      <c r="N66" s="4" t="n">
        <v>0</v>
      </c>
    </row>
    <row r="67" customFormat="false" ht="14.6" hidden="false" customHeight="false" outlineLevel="2" collapsed="false">
      <c r="A67" s="3" t="n">
        <v>88</v>
      </c>
      <c r="B67" s="3" t="s">
        <v>376</v>
      </c>
      <c r="C67" s="3" t="s">
        <v>377</v>
      </c>
      <c r="D67" s="3" t="s">
        <v>122</v>
      </c>
      <c r="E67" s="3" t="s">
        <v>378</v>
      </c>
      <c r="F67" s="3" t="s">
        <v>99</v>
      </c>
      <c r="G67" s="3" t="s">
        <v>19</v>
      </c>
      <c r="H67" s="3" t="s">
        <v>39</v>
      </c>
      <c r="I67" s="3" t="s">
        <v>379</v>
      </c>
      <c r="J67" s="3" t="s">
        <v>22</v>
      </c>
      <c r="K67" s="3" t="s">
        <v>23</v>
      </c>
      <c r="L67" s="3" t="s">
        <v>24</v>
      </c>
      <c r="M67" s="3" t="s">
        <v>25</v>
      </c>
      <c r="N67" s="4" t="n">
        <v>500</v>
      </c>
    </row>
    <row r="68" customFormat="false" ht="14.6" hidden="false" customHeight="false" outlineLevel="2" collapsed="false">
      <c r="A68" s="3" t="n">
        <v>89</v>
      </c>
      <c r="B68" s="3" t="s">
        <v>380</v>
      </c>
      <c r="C68" s="3" t="s">
        <v>381</v>
      </c>
      <c r="D68" s="3" t="s">
        <v>126</v>
      </c>
      <c r="E68" s="3" t="s">
        <v>382</v>
      </c>
      <c r="F68" s="3" t="s">
        <v>99</v>
      </c>
      <c r="G68" s="3" t="s">
        <v>19</v>
      </c>
      <c r="H68" s="3" t="s">
        <v>39</v>
      </c>
      <c r="I68" s="3" t="s">
        <v>383</v>
      </c>
      <c r="J68" s="3" t="s">
        <v>32</v>
      </c>
      <c r="K68" s="3" t="s">
        <v>23</v>
      </c>
      <c r="L68" s="3" t="s">
        <v>24</v>
      </c>
      <c r="M68" s="3" t="s">
        <v>25</v>
      </c>
      <c r="N68" s="4" t="n">
        <v>500</v>
      </c>
    </row>
    <row r="69" customFormat="false" ht="14.6" hidden="false" customHeight="false" outlineLevel="2" collapsed="false">
      <c r="A69" s="3" t="n">
        <v>90</v>
      </c>
      <c r="B69" s="3" t="s">
        <v>384</v>
      </c>
      <c r="C69" s="3" t="s">
        <v>385</v>
      </c>
      <c r="D69" s="3" t="s">
        <v>97</v>
      </c>
      <c r="E69" s="3" t="s">
        <v>386</v>
      </c>
      <c r="F69" s="3" t="s">
        <v>387</v>
      </c>
      <c r="G69" s="3" t="s">
        <v>19</v>
      </c>
      <c r="H69" s="3" t="s">
        <v>39</v>
      </c>
      <c r="I69" s="3" t="s">
        <v>388</v>
      </c>
      <c r="J69" s="3" t="s">
        <v>32</v>
      </c>
      <c r="K69" s="3" t="s">
        <v>23</v>
      </c>
      <c r="L69" s="3" t="s">
        <v>24</v>
      </c>
      <c r="M69" s="3" t="s">
        <v>34</v>
      </c>
      <c r="N69" s="4" t="n">
        <v>1000</v>
      </c>
    </row>
    <row r="70" customFormat="false" ht="14.6" hidden="false" customHeight="false" outlineLevel="2" collapsed="false">
      <c r="A70" s="3" t="n">
        <v>93</v>
      </c>
      <c r="B70" s="3" t="s">
        <v>396</v>
      </c>
      <c r="C70" s="3" t="s">
        <v>27</v>
      </c>
      <c r="D70" s="3" t="s">
        <v>397</v>
      </c>
      <c r="E70" s="3" t="s">
        <v>398</v>
      </c>
      <c r="F70" s="3" t="s">
        <v>99</v>
      </c>
      <c r="G70" s="3" t="s">
        <v>19</v>
      </c>
      <c r="H70" s="3" t="s">
        <v>39</v>
      </c>
      <c r="I70" s="3" t="s">
        <v>399</v>
      </c>
      <c r="J70" s="3" t="s">
        <v>22</v>
      </c>
      <c r="K70" s="3" t="s">
        <v>23</v>
      </c>
      <c r="L70" s="3" t="s">
        <v>24</v>
      </c>
      <c r="M70" s="3" t="s">
        <v>34</v>
      </c>
      <c r="N70" s="4" t="n">
        <v>500</v>
      </c>
    </row>
    <row r="71" customFormat="false" ht="14.6" hidden="false" customHeight="false" outlineLevel="2" collapsed="false">
      <c r="A71" s="3" t="n">
        <v>94</v>
      </c>
      <c r="B71" s="3" t="s">
        <v>400</v>
      </c>
      <c r="C71" s="3" t="s">
        <v>401</v>
      </c>
      <c r="D71" s="3" t="s">
        <v>402</v>
      </c>
      <c r="E71" s="3" t="s">
        <v>403</v>
      </c>
      <c r="F71" s="3" t="s">
        <v>99</v>
      </c>
      <c r="G71" s="3" t="s">
        <v>19</v>
      </c>
      <c r="H71" s="3" t="s">
        <v>20</v>
      </c>
      <c r="I71" s="3" t="s">
        <v>404</v>
      </c>
      <c r="J71" s="3" t="s">
        <v>32</v>
      </c>
      <c r="K71" s="3" t="s">
        <v>23</v>
      </c>
      <c r="L71" s="3" t="s">
        <v>24</v>
      </c>
      <c r="M71" s="3" t="s">
        <v>25</v>
      </c>
      <c r="N71" s="4" t="n">
        <v>500</v>
      </c>
    </row>
    <row r="72" customFormat="false" ht="14.6" hidden="false" customHeight="false" outlineLevel="2" collapsed="false">
      <c r="A72" s="3" t="n">
        <v>95</v>
      </c>
      <c r="B72" s="3" t="s">
        <v>350</v>
      </c>
      <c r="C72" s="3" t="s">
        <v>314</v>
      </c>
      <c r="D72" s="3" t="s">
        <v>351</v>
      </c>
      <c r="E72" s="3" t="s">
        <v>405</v>
      </c>
      <c r="F72" s="3" t="s">
        <v>406</v>
      </c>
      <c r="G72" s="3" t="s">
        <v>407</v>
      </c>
      <c r="H72" s="3" t="s">
        <v>20</v>
      </c>
      <c r="I72" s="3" t="s">
        <v>408</v>
      </c>
      <c r="J72" s="3" t="s">
        <v>32</v>
      </c>
      <c r="K72" s="3" t="s">
        <v>23</v>
      </c>
      <c r="L72" s="3" t="s">
        <v>24</v>
      </c>
      <c r="M72" s="3" t="s">
        <v>34</v>
      </c>
      <c r="N72" s="4" t="n">
        <v>500</v>
      </c>
    </row>
    <row r="73" customFormat="false" ht="14.6" hidden="false" customHeight="false" outlineLevel="2" collapsed="false">
      <c r="A73" s="3" t="n">
        <v>96</v>
      </c>
      <c r="B73" s="3" t="s">
        <v>409</v>
      </c>
      <c r="C73" s="3" t="s">
        <v>72</v>
      </c>
      <c r="D73" s="3" t="s">
        <v>410</v>
      </c>
      <c r="E73" s="3" t="s">
        <v>411</v>
      </c>
      <c r="F73" s="3" t="s">
        <v>406</v>
      </c>
      <c r="G73" s="3" t="s">
        <v>407</v>
      </c>
      <c r="H73" s="3" t="s">
        <v>39</v>
      </c>
      <c r="I73" s="3" t="s">
        <v>412</v>
      </c>
      <c r="J73" s="3" t="s">
        <v>32</v>
      </c>
      <c r="K73" s="3" t="s">
        <v>23</v>
      </c>
      <c r="L73" s="3" t="s">
        <v>24</v>
      </c>
      <c r="M73" s="3" t="s">
        <v>41</v>
      </c>
      <c r="N73" s="4" t="n">
        <v>1000</v>
      </c>
    </row>
    <row r="74" customFormat="false" ht="14.6" hidden="false" customHeight="false" outlineLevel="2" collapsed="false">
      <c r="A74" s="3" t="n">
        <v>97</v>
      </c>
      <c r="B74" s="3" t="s">
        <v>287</v>
      </c>
      <c r="C74" s="3" t="s">
        <v>122</v>
      </c>
      <c r="D74" s="3" t="s">
        <v>15</v>
      </c>
      <c r="E74" s="3" t="s">
        <v>413</v>
      </c>
      <c r="F74" s="3" t="s">
        <v>156</v>
      </c>
      <c r="G74" s="3" t="s">
        <v>407</v>
      </c>
      <c r="H74" s="3" t="s">
        <v>20</v>
      </c>
      <c r="I74" s="3" t="s">
        <v>414</v>
      </c>
      <c r="J74" s="3" t="s">
        <v>22</v>
      </c>
      <c r="K74" s="3" t="s">
        <v>23</v>
      </c>
      <c r="L74" s="3" t="s">
        <v>24</v>
      </c>
      <c r="M74" s="3" t="s">
        <v>25</v>
      </c>
      <c r="N74" s="4" t="n">
        <v>1000</v>
      </c>
    </row>
    <row r="75" customFormat="false" ht="14.6" hidden="false" customHeight="false" outlineLevel="2" collapsed="false">
      <c r="A75" s="3" t="n">
        <v>98</v>
      </c>
      <c r="B75" s="3" t="s">
        <v>415</v>
      </c>
      <c r="C75" s="3" t="s">
        <v>416</v>
      </c>
      <c r="D75" s="3" t="s">
        <v>27</v>
      </c>
      <c r="E75" s="3" t="s">
        <v>417</v>
      </c>
      <c r="F75" s="3" t="s">
        <v>18</v>
      </c>
      <c r="G75" s="3" t="s">
        <v>407</v>
      </c>
      <c r="H75" s="3" t="s">
        <v>20</v>
      </c>
      <c r="I75" s="3" t="s">
        <v>418</v>
      </c>
      <c r="J75" s="3" t="s">
        <v>22</v>
      </c>
      <c r="K75" s="3" t="s">
        <v>419</v>
      </c>
      <c r="L75" s="3" t="s">
        <v>24</v>
      </c>
      <c r="M75" s="3" t="s">
        <v>34</v>
      </c>
      <c r="N75" s="4" t="n">
        <v>1000</v>
      </c>
    </row>
    <row r="76" customFormat="false" ht="14.6" hidden="false" customHeight="false" outlineLevel="2" collapsed="false">
      <c r="A76" s="3" t="n">
        <v>99</v>
      </c>
      <c r="B76" s="3" t="s">
        <v>420</v>
      </c>
      <c r="C76" s="3" t="s">
        <v>150</v>
      </c>
      <c r="D76" s="3" t="s">
        <v>36</v>
      </c>
      <c r="E76" s="3" t="s">
        <v>421</v>
      </c>
      <c r="F76" s="3" t="s">
        <v>156</v>
      </c>
      <c r="G76" s="3" t="s">
        <v>407</v>
      </c>
      <c r="H76" s="3" t="s">
        <v>39</v>
      </c>
      <c r="I76" s="3" t="s">
        <v>422</v>
      </c>
      <c r="J76" s="3" t="s">
        <v>32</v>
      </c>
      <c r="K76" s="3" t="s">
        <v>23</v>
      </c>
      <c r="L76" s="3" t="s">
        <v>24</v>
      </c>
      <c r="M76" s="3" t="s">
        <v>41</v>
      </c>
      <c r="N76" s="4" t="n">
        <v>1000</v>
      </c>
    </row>
    <row r="77" customFormat="false" ht="14.6" hidden="false" customHeight="false" outlineLevel="2" collapsed="false">
      <c r="A77" s="3" t="n">
        <v>100</v>
      </c>
      <c r="B77" s="3" t="s">
        <v>423</v>
      </c>
      <c r="C77" s="3" t="s">
        <v>72</v>
      </c>
      <c r="D77" s="3" t="s">
        <v>43</v>
      </c>
      <c r="E77" s="3" t="s">
        <v>424</v>
      </c>
      <c r="F77" s="3" t="s">
        <v>156</v>
      </c>
      <c r="G77" s="3" t="s">
        <v>407</v>
      </c>
      <c r="H77" s="3" t="s">
        <v>20</v>
      </c>
      <c r="I77" s="3" t="s">
        <v>425</v>
      </c>
      <c r="J77" s="3" t="s">
        <v>32</v>
      </c>
      <c r="K77" s="3" t="s">
        <v>23</v>
      </c>
      <c r="L77" s="3" t="s">
        <v>24</v>
      </c>
      <c r="M77" s="3" t="s">
        <v>25</v>
      </c>
      <c r="N77" s="4" t="n">
        <v>1000</v>
      </c>
    </row>
    <row r="78" customFormat="false" ht="14.6" hidden="false" customHeight="false" outlineLevel="1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 t="s">
        <v>426</v>
      </c>
      <c r="M78" s="3"/>
      <c r="N78" s="5" t="n">
        <f aca="false">SUBTOTAL(9,$N$2:$N$77)</f>
        <v>61000</v>
      </c>
    </row>
    <row r="79" customFormat="false" ht="14.6" hidden="false" customHeight="false" outlineLevel="2" collapsed="false">
      <c r="A79" s="3" t="n">
        <v>2</v>
      </c>
      <c r="B79" s="3" t="s">
        <v>26</v>
      </c>
      <c r="C79" s="3" t="s">
        <v>27</v>
      </c>
      <c r="D79" s="3" t="s">
        <v>28</v>
      </c>
      <c r="E79" s="3" t="s">
        <v>29</v>
      </c>
      <c r="F79" s="3" t="s">
        <v>30</v>
      </c>
      <c r="G79" s="3" t="s">
        <v>19</v>
      </c>
      <c r="H79" s="3" t="s">
        <v>20</v>
      </c>
      <c r="I79" s="3" t="s">
        <v>31</v>
      </c>
      <c r="J79" s="3" t="s">
        <v>32</v>
      </c>
      <c r="K79" s="3" t="s">
        <v>23</v>
      </c>
      <c r="L79" s="3" t="s">
        <v>33</v>
      </c>
      <c r="M79" s="3" t="s">
        <v>34</v>
      </c>
      <c r="N79" s="4" t="n">
        <v>1000</v>
      </c>
    </row>
    <row r="80" customFormat="false" ht="14.6" hidden="false" customHeight="false" outlineLevel="2" collapsed="false">
      <c r="A80" s="3" t="n">
        <v>17</v>
      </c>
      <c r="B80" s="3" t="s">
        <v>111</v>
      </c>
      <c r="C80" s="3" t="s">
        <v>112</v>
      </c>
      <c r="D80" s="3" t="s">
        <v>113</v>
      </c>
      <c r="E80" s="3" t="s">
        <v>114</v>
      </c>
      <c r="F80" s="3" t="s">
        <v>18</v>
      </c>
      <c r="G80" s="3" t="s">
        <v>19</v>
      </c>
      <c r="H80" s="3" t="s">
        <v>20</v>
      </c>
      <c r="I80" s="3" t="s">
        <v>115</v>
      </c>
      <c r="J80" s="3" t="s">
        <v>22</v>
      </c>
      <c r="K80" s="3" t="s">
        <v>23</v>
      </c>
      <c r="L80" s="3" t="s">
        <v>33</v>
      </c>
      <c r="M80" s="3" t="s">
        <v>34</v>
      </c>
      <c r="N80" s="4" t="n">
        <v>500</v>
      </c>
    </row>
    <row r="81" customFormat="false" ht="14.6" hidden="false" customHeight="false" outlineLevel="2" collapsed="false">
      <c r="A81" s="3" t="n">
        <v>24</v>
      </c>
      <c r="B81" s="3" t="s">
        <v>139</v>
      </c>
      <c r="C81" s="3" t="s">
        <v>27</v>
      </c>
      <c r="D81" s="3" t="s">
        <v>140</v>
      </c>
      <c r="E81" s="3" t="s">
        <v>141</v>
      </c>
      <c r="F81" s="3" t="s">
        <v>99</v>
      </c>
      <c r="G81" s="3" t="s">
        <v>19</v>
      </c>
      <c r="H81" s="3" t="s">
        <v>20</v>
      </c>
      <c r="I81" s="3" t="s">
        <v>142</v>
      </c>
      <c r="J81" s="3" t="s">
        <v>32</v>
      </c>
      <c r="K81" s="3" t="s">
        <v>23</v>
      </c>
      <c r="L81" s="3" t="s">
        <v>33</v>
      </c>
      <c r="M81" s="3" t="s">
        <v>25</v>
      </c>
      <c r="N81" s="4" t="n">
        <v>1000</v>
      </c>
    </row>
    <row r="82" customFormat="false" ht="14.6" hidden="false" customHeight="false" outlineLevel="2" collapsed="false">
      <c r="A82" s="3" t="n">
        <v>25</v>
      </c>
      <c r="B82" s="3" t="s">
        <v>132</v>
      </c>
      <c r="C82" s="3" t="s">
        <v>136</v>
      </c>
      <c r="D82" s="3" t="s">
        <v>143</v>
      </c>
      <c r="E82" s="3" t="s">
        <v>144</v>
      </c>
      <c r="F82" s="3" t="s">
        <v>80</v>
      </c>
      <c r="G82" s="3" t="s">
        <v>19</v>
      </c>
      <c r="H82" s="3" t="s">
        <v>20</v>
      </c>
      <c r="I82" s="3" t="s">
        <v>145</v>
      </c>
      <c r="J82" s="3" t="s">
        <v>32</v>
      </c>
      <c r="K82" s="3" t="s">
        <v>23</v>
      </c>
      <c r="L82" s="3" t="s">
        <v>33</v>
      </c>
      <c r="M82" s="3" t="s">
        <v>34</v>
      </c>
      <c r="N82" s="4" t="n">
        <v>1000</v>
      </c>
    </row>
    <row r="83" customFormat="false" ht="14.6" hidden="false" customHeight="false" outlineLevel="2" collapsed="false">
      <c r="A83" s="3" t="n">
        <v>26</v>
      </c>
      <c r="B83" s="3" t="s">
        <v>146</v>
      </c>
      <c r="C83" s="3" t="s">
        <v>140</v>
      </c>
      <c r="D83" s="3" t="s">
        <v>16</v>
      </c>
      <c r="E83" s="3" t="s">
        <v>147</v>
      </c>
      <c r="F83" s="3" t="s">
        <v>57</v>
      </c>
      <c r="G83" s="3" t="s">
        <v>19</v>
      </c>
      <c r="H83" s="3" t="s">
        <v>20</v>
      </c>
      <c r="I83" s="3" t="s">
        <v>148</v>
      </c>
      <c r="J83" s="3" t="s">
        <v>22</v>
      </c>
      <c r="K83" s="3" t="s">
        <v>23</v>
      </c>
      <c r="L83" s="3" t="s">
        <v>33</v>
      </c>
      <c r="M83" s="3" t="s">
        <v>41</v>
      </c>
      <c r="N83" s="4" t="n">
        <v>1000</v>
      </c>
    </row>
    <row r="84" customFormat="false" ht="14.6" hidden="false" customHeight="false" outlineLevel="2" collapsed="false">
      <c r="A84" s="3" t="n">
        <v>29</v>
      </c>
      <c r="B84" s="3" t="s">
        <v>159</v>
      </c>
      <c r="C84" s="3" t="s">
        <v>160</v>
      </c>
      <c r="D84" s="3" t="s">
        <v>161</v>
      </c>
      <c r="E84" s="3" t="s">
        <v>162</v>
      </c>
      <c r="F84" s="3" t="s">
        <v>46</v>
      </c>
      <c r="G84" s="3" t="s">
        <v>19</v>
      </c>
      <c r="H84" s="3" t="s">
        <v>20</v>
      </c>
      <c r="I84" s="3" t="s">
        <v>163</v>
      </c>
      <c r="J84" s="3" t="s">
        <v>32</v>
      </c>
      <c r="K84" s="3" t="s">
        <v>23</v>
      </c>
      <c r="L84" s="3" t="s">
        <v>33</v>
      </c>
      <c r="M84" s="3" t="s">
        <v>41</v>
      </c>
      <c r="N84" s="4" t="n">
        <v>1000</v>
      </c>
    </row>
    <row r="85" customFormat="false" ht="14.6" hidden="false" customHeight="false" outlineLevel="2" collapsed="false">
      <c r="A85" s="3" t="n">
        <v>32</v>
      </c>
      <c r="B85" s="3" t="s">
        <v>172</v>
      </c>
      <c r="C85" s="3" t="s">
        <v>173</v>
      </c>
      <c r="D85" s="3" t="s">
        <v>174</v>
      </c>
      <c r="E85" s="3" t="s">
        <v>175</v>
      </c>
      <c r="F85" s="3" t="s">
        <v>99</v>
      </c>
      <c r="G85" s="3" t="s">
        <v>19</v>
      </c>
      <c r="H85" s="3" t="s">
        <v>20</v>
      </c>
      <c r="I85" s="3" t="s">
        <v>176</v>
      </c>
      <c r="J85" s="3" t="s">
        <v>22</v>
      </c>
      <c r="K85" s="3" t="s">
        <v>23</v>
      </c>
      <c r="L85" s="3" t="s">
        <v>33</v>
      </c>
      <c r="M85" s="3" t="s">
        <v>41</v>
      </c>
      <c r="N85" s="4" t="n">
        <v>1000</v>
      </c>
    </row>
    <row r="86" customFormat="false" ht="14.6" hidden="false" customHeight="false" outlineLevel="2" collapsed="false">
      <c r="A86" s="3" t="n">
        <v>37</v>
      </c>
      <c r="B86" s="3" t="s">
        <v>194</v>
      </c>
      <c r="C86" s="3" t="s">
        <v>66</v>
      </c>
      <c r="D86" s="3" t="s">
        <v>195</v>
      </c>
      <c r="E86" s="3" t="s">
        <v>196</v>
      </c>
      <c r="F86" s="3" t="s">
        <v>46</v>
      </c>
      <c r="G86" s="3" t="s">
        <v>19</v>
      </c>
      <c r="H86" s="3" t="s">
        <v>20</v>
      </c>
      <c r="I86" s="3" t="s">
        <v>197</v>
      </c>
      <c r="J86" s="3" t="s">
        <v>32</v>
      </c>
      <c r="K86" s="3" t="s">
        <v>23</v>
      </c>
      <c r="L86" s="3" t="s">
        <v>33</v>
      </c>
      <c r="M86" s="3" t="s">
        <v>41</v>
      </c>
      <c r="N86" s="4" t="n">
        <v>0</v>
      </c>
    </row>
    <row r="87" customFormat="false" ht="14.6" hidden="false" customHeight="false" outlineLevel="2" collapsed="false">
      <c r="A87" s="3" t="n">
        <v>44</v>
      </c>
      <c r="B87" s="3" t="s">
        <v>218</v>
      </c>
      <c r="C87" s="3" t="s">
        <v>219</v>
      </c>
      <c r="D87" s="3" t="s">
        <v>113</v>
      </c>
      <c r="E87" s="3" t="s">
        <v>220</v>
      </c>
      <c r="F87" s="3" t="s">
        <v>99</v>
      </c>
      <c r="G87" s="3" t="s">
        <v>19</v>
      </c>
      <c r="H87" s="3" t="s">
        <v>20</v>
      </c>
      <c r="I87" s="3" t="s">
        <v>221</v>
      </c>
      <c r="J87" s="3" t="s">
        <v>32</v>
      </c>
      <c r="K87" s="3" t="s">
        <v>23</v>
      </c>
      <c r="L87" s="3" t="s">
        <v>33</v>
      </c>
      <c r="M87" s="3" t="s">
        <v>25</v>
      </c>
      <c r="N87" s="4" t="n">
        <v>0</v>
      </c>
    </row>
    <row r="88" customFormat="false" ht="14.6" hidden="false" customHeight="false" outlineLevel="2" collapsed="false">
      <c r="A88" s="3" t="n">
        <v>47</v>
      </c>
      <c r="B88" s="3" t="s">
        <v>228</v>
      </c>
      <c r="C88" s="3" t="s">
        <v>191</v>
      </c>
      <c r="D88" s="3" t="s">
        <v>126</v>
      </c>
      <c r="E88" s="3" t="s">
        <v>229</v>
      </c>
      <c r="F88" s="3" t="s">
        <v>57</v>
      </c>
      <c r="G88" s="3" t="s">
        <v>19</v>
      </c>
      <c r="H88" s="3" t="s">
        <v>20</v>
      </c>
      <c r="I88" s="3" t="s">
        <v>230</v>
      </c>
      <c r="J88" s="3" t="s">
        <v>22</v>
      </c>
      <c r="K88" s="3" t="s">
        <v>23</v>
      </c>
      <c r="L88" s="3" t="s">
        <v>33</v>
      </c>
      <c r="M88" s="3" t="s">
        <v>41</v>
      </c>
      <c r="N88" s="4" t="n">
        <v>1000</v>
      </c>
    </row>
    <row r="89" customFormat="false" ht="14.6" hidden="false" customHeight="false" outlineLevel="2" collapsed="false">
      <c r="A89" s="3" t="n">
        <v>52</v>
      </c>
      <c r="B89" s="3" t="s">
        <v>243</v>
      </c>
      <c r="C89" s="3" t="s">
        <v>244</v>
      </c>
      <c r="D89" s="3" t="s">
        <v>150</v>
      </c>
      <c r="E89" s="3" t="s">
        <v>245</v>
      </c>
      <c r="F89" s="3" t="s">
        <v>99</v>
      </c>
      <c r="G89" s="3" t="s">
        <v>19</v>
      </c>
      <c r="H89" s="3" t="s">
        <v>20</v>
      </c>
      <c r="I89" s="3" t="s">
        <v>246</v>
      </c>
      <c r="J89" s="3" t="s">
        <v>32</v>
      </c>
      <c r="K89" s="3" t="s">
        <v>23</v>
      </c>
      <c r="L89" s="3" t="s">
        <v>33</v>
      </c>
      <c r="M89" s="3" t="s">
        <v>34</v>
      </c>
      <c r="N89" s="4" t="n">
        <v>1000</v>
      </c>
    </row>
    <row r="90" customFormat="false" ht="14.6" hidden="false" customHeight="false" outlineLevel="2" collapsed="false">
      <c r="A90" s="3" t="n">
        <v>55</v>
      </c>
      <c r="B90" s="3" t="s">
        <v>254</v>
      </c>
      <c r="C90" s="3" t="s">
        <v>16</v>
      </c>
      <c r="D90" s="3" t="s">
        <v>154</v>
      </c>
      <c r="E90" s="3" t="s">
        <v>255</v>
      </c>
      <c r="F90" s="3" t="s">
        <v>74</v>
      </c>
      <c r="G90" s="3" t="s">
        <v>19</v>
      </c>
      <c r="H90" s="3" t="s">
        <v>20</v>
      </c>
      <c r="I90" s="3" t="s">
        <v>256</v>
      </c>
      <c r="J90" s="3" t="s">
        <v>32</v>
      </c>
      <c r="K90" s="3" t="s">
        <v>23</v>
      </c>
      <c r="L90" s="3" t="s">
        <v>33</v>
      </c>
      <c r="M90" s="3" t="s">
        <v>34</v>
      </c>
      <c r="N90" s="4" t="n">
        <v>1000</v>
      </c>
    </row>
    <row r="91" customFormat="false" ht="14.6" hidden="false" customHeight="false" outlineLevel="2" collapsed="false">
      <c r="A91" s="3" t="n">
        <v>56</v>
      </c>
      <c r="B91" s="3" t="s">
        <v>257</v>
      </c>
      <c r="C91" s="3" t="s">
        <v>203</v>
      </c>
      <c r="D91" s="3" t="s">
        <v>161</v>
      </c>
      <c r="E91" s="3" t="s">
        <v>258</v>
      </c>
      <c r="F91" s="3" t="s">
        <v>18</v>
      </c>
      <c r="G91" s="3" t="s">
        <v>19</v>
      </c>
      <c r="H91" s="3" t="s">
        <v>20</v>
      </c>
      <c r="I91" s="3" t="s">
        <v>259</v>
      </c>
      <c r="J91" s="3" t="s">
        <v>32</v>
      </c>
      <c r="K91" s="3" t="s">
        <v>23</v>
      </c>
      <c r="L91" s="3" t="s">
        <v>33</v>
      </c>
      <c r="M91" s="3" t="s">
        <v>41</v>
      </c>
      <c r="N91" s="4" t="n">
        <v>500</v>
      </c>
    </row>
    <row r="92" customFormat="false" ht="14.6" hidden="false" customHeight="false" outlineLevel="2" collapsed="false">
      <c r="A92" s="3" t="n">
        <v>58</v>
      </c>
      <c r="B92" s="3" t="s">
        <v>263</v>
      </c>
      <c r="C92" s="3" t="s">
        <v>203</v>
      </c>
      <c r="D92" s="3" t="s">
        <v>169</v>
      </c>
      <c r="E92" s="3" t="s">
        <v>264</v>
      </c>
      <c r="F92" s="3" t="s">
        <v>99</v>
      </c>
      <c r="G92" s="3" t="s">
        <v>19</v>
      </c>
      <c r="H92" s="3" t="s">
        <v>20</v>
      </c>
      <c r="I92" s="3" t="s">
        <v>265</v>
      </c>
      <c r="J92" s="3" t="s">
        <v>32</v>
      </c>
      <c r="K92" s="3" t="s">
        <v>23</v>
      </c>
      <c r="L92" s="3" t="s">
        <v>33</v>
      </c>
      <c r="M92" s="3" t="s">
        <v>34</v>
      </c>
      <c r="N92" s="4" t="n">
        <v>1000</v>
      </c>
    </row>
    <row r="93" customFormat="false" ht="14.6" hidden="false" customHeight="false" outlineLevel="2" collapsed="false">
      <c r="A93" s="3" t="n">
        <v>60</v>
      </c>
      <c r="B93" s="3" t="s">
        <v>270</v>
      </c>
      <c r="C93" s="3" t="s">
        <v>271</v>
      </c>
      <c r="D93" s="3" t="s">
        <v>179</v>
      </c>
      <c r="E93" s="3" t="s">
        <v>272</v>
      </c>
      <c r="F93" s="3" t="s">
        <v>18</v>
      </c>
      <c r="G93" s="3" t="s">
        <v>19</v>
      </c>
      <c r="H93" s="3" t="s">
        <v>20</v>
      </c>
      <c r="I93" s="3" t="s">
        <v>273</v>
      </c>
      <c r="J93" s="3" t="s">
        <v>22</v>
      </c>
      <c r="K93" s="3" t="s">
        <v>23</v>
      </c>
      <c r="L93" s="3" t="s">
        <v>33</v>
      </c>
      <c r="M93" s="3" t="s">
        <v>41</v>
      </c>
      <c r="N93" s="4" t="n">
        <v>1000</v>
      </c>
    </row>
    <row r="94" customFormat="false" ht="14.6" hidden="false" customHeight="false" outlineLevel="2" collapsed="false">
      <c r="A94" s="3" t="n">
        <v>61</v>
      </c>
      <c r="B94" s="3" t="s">
        <v>274</v>
      </c>
      <c r="C94" s="3" t="s">
        <v>15</v>
      </c>
      <c r="D94" s="3" t="s">
        <v>107</v>
      </c>
      <c r="E94" s="3" t="s">
        <v>275</v>
      </c>
      <c r="F94" s="3" t="s">
        <v>46</v>
      </c>
      <c r="G94" s="3" t="s">
        <v>19</v>
      </c>
      <c r="H94" s="3" t="s">
        <v>20</v>
      </c>
      <c r="I94" s="3" t="s">
        <v>276</v>
      </c>
      <c r="J94" s="3" t="s">
        <v>32</v>
      </c>
      <c r="K94" s="3" t="s">
        <v>23</v>
      </c>
      <c r="L94" s="3" t="s">
        <v>33</v>
      </c>
      <c r="M94" s="3" t="s">
        <v>25</v>
      </c>
      <c r="N94" s="4" t="n">
        <v>1000</v>
      </c>
    </row>
    <row r="95" customFormat="false" ht="14.6" hidden="false" customHeight="false" outlineLevel="2" collapsed="false">
      <c r="A95" s="3" t="n">
        <v>62</v>
      </c>
      <c r="B95" s="3" t="s">
        <v>277</v>
      </c>
      <c r="C95" s="3" t="s">
        <v>278</v>
      </c>
      <c r="D95" s="3" t="s">
        <v>107</v>
      </c>
      <c r="E95" s="3" t="s">
        <v>279</v>
      </c>
      <c r="F95" s="3" t="s">
        <v>57</v>
      </c>
      <c r="G95" s="3" t="s">
        <v>19</v>
      </c>
      <c r="H95" s="3" t="s">
        <v>20</v>
      </c>
      <c r="I95" s="3" t="s">
        <v>280</v>
      </c>
      <c r="J95" s="3" t="s">
        <v>22</v>
      </c>
      <c r="K95" s="3" t="s">
        <v>23</v>
      </c>
      <c r="L95" s="3" t="s">
        <v>33</v>
      </c>
      <c r="M95" s="3" t="s">
        <v>25</v>
      </c>
      <c r="N95" s="4" t="n">
        <v>1000</v>
      </c>
    </row>
    <row r="96" customFormat="false" ht="14.6" hidden="false" customHeight="false" outlineLevel="2" collapsed="false">
      <c r="A96" s="3" t="n">
        <v>67</v>
      </c>
      <c r="B96" s="3" t="s">
        <v>294</v>
      </c>
      <c r="C96" s="3" t="s">
        <v>203</v>
      </c>
      <c r="D96" s="3" t="s">
        <v>97</v>
      </c>
      <c r="E96" s="3" t="s">
        <v>295</v>
      </c>
      <c r="F96" s="3" t="s">
        <v>156</v>
      </c>
      <c r="G96" s="3" t="s">
        <v>19</v>
      </c>
      <c r="H96" s="3" t="s">
        <v>20</v>
      </c>
      <c r="I96" s="3" t="s">
        <v>296</v>
      </c>
      <c r="J96" s="3" t="s">
        <v>32</v>
      </c>
      <c r="K96" s="3" t="s">
        <v>23</v>
      </c>
      <c r="L96" s="3" t="s">
        <v>33</v>
      </c>
      <c r="M96" s="3" t="s">
        <v>41</v>
      </c>
      <c r="N96" s="4" t="n">
        <v>1000</v>
      </c>
    </row>
    <row r="97" customFormat="false" ht="14.6" hidden="false" customHeight="false" outlineLevel="2" collapsed="false">
      <c r="A97" s="3" t="n">
        <v>68</v>
      </c>
      <c r="B97" s="3" t="s">
        <v>297</v>
      </c>
      <c r="C97" s="3" t="s">
        <v>298</v>
      </c>
      <c r="D97" s="3" t="s">
        <v>27</v>
      </c>
      <c r="E97" s="3" t="s">
        <v>299</v>
      </c>
      <c r="F97" s="3" t="s">
        <v>46</v>
      </c>
      <c r="G97" s="3" t="s">
        <v>19</v>
      </c>
      <c r="H97" s="3" t="s">
        <v>20</v>
      </c>
      <c r="I97" s="3" t="s">
        <v>300</v>
      </c>
      <c r="J97" s="3" t="s">
        <v>32</v>
      </c>
      <c r="K97" s="3" t="s">
        <v>23</v>
      </c>
      <c r="L97" s="3" t="s">
        <v>33</v>
      </c>
      <c r="M97" s="3" t="s">
        <v>25</v>
      </c>
      <c r="N97" s="4" t="n">
        <v>500</v>
      </c>
    </row>
    <row r="98" customFormat="false" ht="14.6" hidden="false" customHeight="false" outlineLevel="2" collapsed="false">
      <c r="A98" s="3" t="n">
        <v>69</v>
      </c>
      <c r="B98" s="3" t="s">
        <v>301</v>
      </c>
      <c r="C98" s="3" t="s">
        <v>302</v>
      </c>
      <c r="D98" s="3" t="s">
        <v>136</v>
      </c>
      <c r="E98" s="3" t="s">
        <v>303</v>
      </c>
      <c r="F98" s="3" t="s">
        <v>80</v>
      </c>
      <c r="G98" s="3" t="s">
        <v>19</v>
      </c>
      <c r="H98" s="3" t="s">
        <v>20</v>
      </c>
      <c r="I98" s="3" t="s">
        <v>304</v>
      </c>
      <c r="J98" s="3" t="s">
        <v>32</v>
      </c>
      <c r="K98" s="3" t="s">
        <v>23</v>
      </c>
      <c r="L98" s="3" t="s">
        <v>33</v>
      </c>
      <c r="M98" s="3" t="s">
        <v>34</v>
      </c>
      <c r="N98" s="4" t="n">
        <v>500</v>
      </c>
    </row>
    <row r="99" customFormat="false" ht="14.6" hidden="false" customHeight="false" outlineLevel="2" collapsed="false">
      <c r="A99" s="3" t="n">
        <v>81</v>
      </c>
      <c r="B99" s="3" t="s">
        <v>346</v>
      </c>
      <c r="C99" s="3" t="s">
        <v>347</v>
      </c>
      <c r="D99" s="3" t="s">
        <v>203</v>
      </c>
      <c r="E99" s="3" t="s">
        <v>348</v>
      </c>
      <c r="F99" s="3" t="s">
        <v>99</v>
      </c>
      <c r="G99" s="3" t="s">
        <v>19</v>
      </c>
      <c r="H99" s="3" t="s">
        <v>20</v>
      </c>
      <c r="I99" s="3" t="s">
        <v>349</v>
      </c>
      <c r="J99" s="3" t="s">
        <v>22</v>
      </c>
      <c r="K99" s="3" t="s">
        <v>23</v>
      </c>
      <c r="L99" s="3" t="s">
        <v>33</v>
      </c>
      <c r="M99" s="3" t="s">
        <v>41</v>
      </c>
      <c r="N99" s="4" t="n">
        <v>500</v>
      </c>
    </row>
    <row r="100" customFormat="false" ht="14.6" hidden="false" customHeight="false" outlineLevel="2" collapsed="false">
      <c r="A100" s="3" t="n">
        <v>86</v>
      </c>
      <c r="B100" s="3" t="s">
        <v>368</v>
      </c>
      <c r="C100" s="3" t="s">
        <v>369</v>
      </c>
      <c r="D100" s="3" t="s">
        <v>113</v>
      </c>
      <c r="E100" s="3" t="s">
        <v>370</v>
      </c>
      <c r="F100" s="3" t="s">
        <v>46</v>
      </c>
      <c r="G100" s="3" t="s">
        <v>19</v>
      </c>
      <c r="H100" s="3" t="s">
        <v>20</v>
      </c>
      <c r="I100" s="3" t="s">
        <v>371</v>
      </c>
      <c r="J100" s="3" t="s">
        <v>22</v>
      </c>
      <c r="K100" s="3" t="s">
        <v>23</v>
      </c>
      <c r="L100" s="3" t="s">
        <v>33</v>
      </c>
      <c r="M100" s="3" t="s">
        <v>25</v>
      </c>
      <c r="N100" s="4" t="n">
        <v>1000</v>
      </c>
    </row>
    <row r="101" customFormat="false" ht="14.6" hidden="false" customHeight="false" outlineLevel="2" collapsed="false">
      <c r="A101" s="3" t="n">
        <v>91</v>
      </c>
      <c r="B101" s="3" t="s">
        <v>389</v>
      </c>
      <c r="C101" s="3" t="s">
        <v>390</v>
      </c>
      <c r="D101" s="3" t="s">
        <v>15</v>
      </c>
      <c r="E101" s="3" t="s">
        <v>391</v>
      </c>
      <c r="F101" s="3" t="s">
        <v>46</v>
      </c>
      <c r="G101" s="3" t="s">
        <v>19</v>
      </c>
      <c r="H101" s="3" t="s">
        <v>20</v>
      </c>
      <c r="I101" s="3" t="s">
        <v>392</v>
      </c>
      <c r="J101" s="3" t="s">
        <v>32</v>
      </c>
      <c r="K101" s="3" t="s">
        <v>23</v>
      </c>
      <c r="L101" s="3" t="s">
        <v>33</v>
      </c>
      <c r="M101" s="3" t="s">
        <v>41</v>
      </c>
      <c r="N101" s="4" t="n">
        <v>1000</v>
      </c>
    </row>
    <row r="102" customFormat="false" ht="14.6" hidden="false" customHeight="false" outlineLevel="2" collapsed="false">
      <c r="A102" s="3" t="n">
        <v>92</v>
      </c>
      <c r="B102" s="3" t="s">
        <v>393</v>
      </c>
      <c r="C102" s="3" t="s">
        <v>107</v>
      </c>
      <c r="D102" s="3" t="s">
        <v>36</v>
      </c>
      <c r="E102" s="3" t="s">
        <v>394</v>
      </c>
      <c r="F102" s="3" t="s">
        <v>74</v>
      </c>
      <c r="G102" s="3" t="s">
        <v>19</v>
      </c>
      <c r="H102" s="3" t="s">
        <v>20</v>
      </c>
      <c r="I102" s="3" t="s">
        <v>395</v>
      </c>
      <c r="J102" s="3" t="s">
        <v>32</v>
      </c>
      <c r="K102" s="3" t="s">
        <v>23</v>
      </c>
      <c r="L102" s="3" t="s">
        <v>33</v>
      </c>
      <c r="M102" s="3" t="s">
        <v>25</v>
      </c>
      <c r="N102" s="4" t="n">
        <v>1000</v>
      </c>
    </row>
    <row r="103" customFormat="false" ht="14.6" hidden="false" customHeight="false" outlineLevel="1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 t="s">
        <v>427</v>
      </c>
      <c r="M103" s="3"/>
      <c r="N103" s="5" t="n">
        <f aca="false">SUBTOTAL(9,$N$79:$N$102)</f>
        <v>19500</v>
      </c>
    </row>
    <row r="104" customFormat="false" ht="14.6" hidden="false" customHeight="fals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 t="s">
        <v>428</v>
      </c>
      <c r="M104" s="3"/>
      <c r="N104" s="5" t="n">
        <f aca="false">SUBTOTAL(9,$N$2:$N$103)</f>
        <v>80500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8"/>
  <sheetViews>
    <sheetView windowProtection="false"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00" workbookViewId="0">
      <selection pane="topLeft" activeCell="Q7" activeCellId="0" sqref="Q7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17.8112244897959"/>
    <col collapsed="false" hidden="false" max="7" min="7" style="0" width="19.0714285714286"/>
    <col collapsed="false" hidden="false" max="8" min="8" style="0" width="15.030612244898"/>
    <col collapsed="false" hidden="false" max="9" min="9" style="0" width="23.1122448979592"/>
    <col collapsed="false" hidden="false" max="12" min="10" style="0" width="11.5204081632653"/>
    <col collapsed="false" hidden="false" max="13" min="13" style="0" width="17.8112244897959"/>
    <col collapsed="false" hidden="false" max="14" min="14" style="0" width="18.693877551020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429</v>
      </c>
    </row>
    <row r="2" customFormat="false" ht="14.6" hidden="false" customHeight="false" outlineLevel="2" collapsed="false">
      <c r="A2" s="2" t="n">
        <v>20</v>
      </c>
      <c r="B2" s="3" t="s">
        <v>125</v>
      </c>
      <c r="C2" s="3" t="s">
        <v>117</v>
      </c>
      <c r="D2" s="3" t="s">
        <v>126</v>
      </c>
      <c r="E2" s="3" t="s">
        <v>127</v>
      </c>
      <c r="F2" s="3" t="s">
        <v>18</v>
      </c>
      <c r="G2" s="3" t="s">
        <v>19</v>
      </c>
      <c r="H2" s="3" t="s">
        <v>39</v>
      </c>
      <c r="I2" s="3" t="s">
        <v>128</v>
      </c>
      <c r="J2" s="3" t="s">
        <v>32</v>
      </c>
      <c r="K2" s="3" t="s">
        <v>23</v>
      </c>
      <c r="L2" s="3" t="s">
        <v>24</v>
      </c>
      <c r="M2" s="3" t="s">
        <v>25</v>
      </c>
      <c r="N2" s="4" t="n">
        <v>500</v>
      </c>
      <c r="O2" s="3" t="n">
        <f aca="true">YEAR(TODAY())-YEAR(I2)</f>
        <v>13</v>
      </c>
    </row>
    <row r="3" customFormat="false" ht="14.6" hidden="false" customHeight="false" outlineLevel="2" collapsed="false">
      <c r="A3" s="2" t="n">
        <v>21</v>
      </c>
      <c r="B3" s="3" t="s">
        <v>129</v>
      </c>
      <c r="C3" s="3" t="s">
        <v>122</v>
      </c>
      <c r="D3" s="3" t="s">
        <v>97</v>
      </c>
      <c r="E3" s="3" t="s">
        <v>130</v>
      </c>
      <c r="F3" s="3" t="s">
        <v>46</v>
      </c>
      <c r="G3" s="3" t="s">
        <v>19</v>
      </c>
      <c r="H3" s="3" t="s">
        <v>20</v>
      </c>
      <c r="I3" s="3" t="s">
        <v>131</v>
      </c>
      <c r="J3" s="3" t="s">
        <v>32</v>
      </c>
      <c r="K3" s="3" t="s">
        <v>23</v>
      </c>
      <c r="L3" s="3" t="s">
        <v>24</v>
      </c>
      <c r="M3" s="3" t="s">
        <v>25</v>
      </c>
      <c r="N3" s="4" t="n">
        <v>1000</v>
      </c>
      <c r="O3" s="3" t="n">
        <f aca="true">YEAR(TODAY())-YEAR(I3)</f>
        <v>13</v>
      </c>
    </row>
    <row r="4" customFormat="false" ht="14.6" hidden="false" customHeight="false" outlineLevel="2" collapsed="false">
      <c r="A4" s="2" t="n">
        <v>46</v>
      </c>
      <c r="B4" s="3" t="s">
        <v>225</v>
      </c>
      <c r="C4" s="3" t="s">
        <v>150</v>
      </c>
      <c r="D4" s="3" t="s">
        <v>122</v>
      </c>
      <c r="E4" s="3" t="s">
        <v>226</v>
      </c>
      <c r="F4" s="3" t="s">
        <v>57</v>
      </c>
      <c r="G4" s="3" t="s">
        <v>19</v>
      </c>
      <c r="H4" s="3" t="s">
        <v>39</v>
      </c>
      <c r="I4" s="3" t="s">
        <v>227</v>
      </c>
      <c r="J4" s="3" t="s">
        <v>32</v>
      </c>
      <c r="K4" s="3" t="s">
        <v>23</v>
      </c>
      <c r="L4" s="3" t="s">
        <v>24</v>
      </c>
      <c r="M4" s="3" t="s">
        <v>34</v>
      </c>
      <c r="N4" s="4" t="n">
        <v>1000</v>
      </c>
      <c r="O4" s="3" t="n">
        <f aca="true">YEAR(TODAY())-YEAR(I4)</f>
        <v>13</v>
      </c>
    </row>
    <row r="5" customFormat="false" ht="14.6" hidden="false" customHeight="false" outlineLevel="1" collapsed="false">
      <c r="A5" s="2"/>
      <c r="B5" s="5" t="n">
        <f aca="false">SUBTOTAL(3,$B$2:$B$4)</f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 t="s">
        <v>430</v>
      </c>
    </row>
    <row r="6" customFormat="false" ht="14.6" hidden="false" customHeight="false" outlineLevel="2" collapsed="false">
      <c r="A6" s="2" t="n">
        <v>8</v>
      </c>
      <c r="B6" s="3" t="s">
        <v>14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19</v>
      </c>
      <c r="H6" s="3" t="s">
        <v>39</v>
      </c>
      <c r="I6" s="3" t="s">
        <v>69</v>
      </c>
      <c r="J6" s="3" t="s">
        <v>32</v>
      </c>
      <c r="K6" s="3" t="s">
        <v>23</v>
      </c>
      <c r="L6" s="3" t="s">
        <v>24</v>
      </c>
      <c r="M6" s="3" t="s">
        <v>34</v>
      </c>
      <c r="N6" s="4" t="n">
        <v>0</v>
      </c>
      <c r="O6" s="3" t="n">
        <f aca="true">YEAR(TODAY())-YEAR(I6)</f>
        <v>32</v>
      </c>
    </row>
    <row r="7" customFormat="false" ht="14.6" hidden="false" customHeight="false" outlineLevel="1" collapsed="false">
      <c r="A7" s="2"/>
      <c r="B7" s="5" t="n">
        <f aca="false">SUBTOTAL(3,$B$6:$B$6)</f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 t="s">
        <v>431</v>
      </c>
    </row>
    <row r="8" customFormat="false" ht="14.6" hidden="false" customHeight="false" outlineLevel="2" collapsed="false">
      <c r="A8" s="2" t="n">
        <v>73</v>
      </c>
      <c r="B8" s="3" t="s">
        <v>317</v>
      </c>
      <c r="C8" s="3" t="s">
        <v>318</v>
      </c>
      <c r="D8" s="3" t="s">
        <v>78</v>
      </c>
      <c r="E8" s="3" t="s">
        <v>319</v>
      </c>
      <c r="F8" s="3" t="s">
        <v>57</v>
      </c>
      <c r="G8" s="3" t="s">
        <v>19</v>
      </c>
      <c r="H8" s="3" t="s">
        <v>39</v>
      </c>
      <c r="I8" s="3" t="s">
        <v>320</v>
      </c>
      <c r="J8" s="3" t="s">
        <v>32</v>
      </c>
      <c r="K8" s="3" t="s">
        <v>23</v>
      </c>
      <c r="L8" s="3" t="s">
        <v>24</v>
      </c>
      <c r="M8" s="3" t="s">
        <v>41</v>
      </c>
      <c r="N8" s="4" t="n">
        <v>0</v>
      </c>
      <c r="O8" s="3" t="n">
        <f aca="true">YEAR(TODAY())-YEAR(I8)</f>
        <v>36</v>
      </c>
    </row>
    <row r="9" customFormat="false" ht="14.6" hidden="false" customHeight="false" outlineLevel="2" collapsed="false">
      <c r="A9" s="2" t="n">
        <v>83</v>
      </c>
      <c r="B9" s="3" t="s">
        <v>354</v>
      </c>
      <c r="C9" s="3" t="s">
        <v>355</v>
      </c>
      <c r="D9" s="3" t="s">
        <v>97</v>
      </c>
      <c r="E9" s="3" t="s">
        <v>356</v>
      </c>
      <c r="F9" s="3" t="s">
        <v>57</v>
      </c>
      <c r="G9" s="3" t="s">
        <v>19</v>
      </c>
      <c r="H9" s="3" t="s">
        <v>39</v>
      </c>
      <c r="I9" s="3" t="s">
        <v>357</v>
      </c>
      <c r="J9" s="3" t="s">
        <v>22</v>
      </c>
      <c r="K9" s="3" t="s">
        <v>23</v>
      </c>
      <c r="L9" s="3" t="s">
        <v>24</v>
      </c>
      <c r="M9" s="3" t="s">
        <v>34</v>
      </c>
      <c r="N9" s="4" t="n">
        <v>1000</v>
      </c>
      <c r="O9" s="3" t="n">
        <f aca="true">YEAR(TODAY())-YEAR(I9)</f>
        <v>36</v>
      </c>
    </row>
    <row r="10" customFormat="false" ht="14.6" hidden="false" customHeight="false" outlineLevel="1" collapsed="false">
      <c r="A10" s="2"/>
      <c r="B10" s="5" t="n">
        <f aca="false">SUBTOTAL(3,$B$8:$B$9)</f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5" t="s">
        <v>432</v>
      </c>
    </row>
    <row r="11" customFormat="false" ht="14.6" hidden="false" customHeight="false" outlineLevel="2" collapsed="false">
      <c r="A11" s="2" t="n">
        <v>15</v>
      </c>
      <c r="B11" s="3" t="s">
        <v>101</v>
      </c>
      <c r="C11" s="3" t="s">
        <v>27</v>
      </c>
      <c r="D11" s="3" t="s">
        <v>102</v>
      </c>
      <c r="E11" s="3" t="s">
        <v>103</v>
      </c>
      <c r="F11" s="3" t="s">
        <v>46</v>
      </c>
      <c r="G11" s="3" t="s">
        <v>19</v>
      </c>
      <c r="H11" s="3" t="s">
        <v>39</v>
      </c>
      <c r="I11" s="3" t="s">
        <v>104</v>
      </c>
      <c r="J11" s="3" t="s">
        <v>22</v>
      </c>
      <c r="K11" s="3" t="s">
        <v>23</v>
      </c>
      <c r="L11" s="3" t="s">
        <v>24</v>
      </c>
      <c r="M11" s="3" t="s">
        <v>41</v>
      </c>
      <c r="N11" s="4" t="n">
        <v>1000</v>
      </c>
      <c r="O11" s="3" t="n">
        <f aca="true">YEAR(TODAY())-YEAR(I11)</f>
        <v>37</v>
      </c>
    </row>
    <row r="12" customFormat="false" ht="14.6" hidden="false" customHeight="false" outlineLevel="2" collapsed="false">
      <c r="A12" s="2" t="n">
        <v>68</v>
      </c>
      <c r="B12" s="3" t="s">
        <v>297</v>
      </c>
      <c r="C12" s="3" t="s">
        <v>298</v>
      </c>
      <c r="D12" s="3" t="s">
        <v>27</v>
      </c>
      <c r="E12" s="3" t="s">
        <v>299</v>
      </c>
      <c r="F12" s="3" t="s">
        <v>46</v>
      </c>
      <c r="G12" s="3" t="s">
        <v>19</v>
      </c>
      <c r="H12" s="3" t="s">
        <v>20</v>
      </c>
      <c r="I12" s="3" t="s">
        <v>300</v>
      </c>
      <c r="J12" s="3" t="s">
        <v>32</v>
      </c>
      <c r="K12" s="3" t="s">
        <v>23</v>
      </c>
      <c r="L12" s="3" t="s">
        <v>33</v>
      </c>
      <c r="M12" s="3" t="s">
        <v>25</v>
      </c>
      <c r="N12" s="4" t="n">
        <v>500</v>
      </c>
      <c r="O12" s="3" t="n">
        <f aca="true">YEAR(TODAY())-YEAR(I12)</f>
        <v>37</v>
      </c>
    </row>
    <row r="13" customFormat="false" ht="14.6" hidden="false" customHeight="false" outlineLevel="1" collapsed="false">
      <c r="A13" s="2"/>
      <c r="B13" s="5" t="n">
        <f aca="false">SUBTOTAL(3,$B$11:$B$12)</f>
        <v>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5" t="s">
        <v>433</v>
      </c>
    </row>
    <row r="14" customFormat="false" ht="14.6" hidden="false" customHeight="false" outlineLevel="2" collapsed="false">
      <c r="A14" s="2" t="n">
        <v>32</v>
      </c>
      <c r="B14" s="3" t="s">
        <v>172</v>
      </c>
      <c r="C14" s="3" t="s">
        <v>173</v>
      </c>
      <c r="D14" s="3" t="s">
        <v>174</v>
      </c>
      <c r="E14" s="3" t="s">
        <v>175</v>
      </c>
      <c r="F14" s="3" t="s">
        <v>99</v>
      </c>
      <c r="G14" s="3" t="s">
        <v>19</v>
      </c>
      <c r="H14" s="3" t="s">
        <v>20</v>
      </c>
      <c r="I14" s="3" t="s">
        <v>176</v>
      </c>
      <c r="J14" s="3" t="s">
        <v>22</v>
      </c>
      <c r="K14" s="3" t="s">
        <v>23</v>
      </c>
      <c r="L14" s="3" t="s">
        <v>33</v>
      </c>
      <c r="M14" s="3" t="s">
        <v>41</v>
      </c>
      <c r="N14" s="4" t="n">
        <v>1000</v>
      </c>
      <c r="O14" s="3" t="n">
        <f aca="true">YEAR(TODAY())-YEAR(I14)</f>
        <v>38</v>
      </c>
    </row>
    <row r="15" customFormat="false" ht="14.6" hidden="false" customHeight="false" outlineLevel="1" collapsed="false">
      <c r="A15" s="2"/>
      <c r="B15" s="5" t="n">
        <f aca="false">SUBTOTAL(3,$B$14:$B$14)</f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5" t="s">
        <v>434</v>
      </c>
    </row>
    <row r="16" customFormat="false" ht="14.6" hidden="false" customHeight="false" outlineLevel="2" collapsed="false">
      <c r="A16" s="2" t="n">
        <v>7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19</v>
      </c>
      <c r="H16" s="3" t="s">
        <v>39</v>
      </c>
      <c r="I16" s="3" t="s">
        <v>64</v>
      </c>
      <c r="J16" s="3" t="s">
        <v>32</v>
      </c>
      <c r="K16" s="3" t="s">
        <v>23</v>
      </c>
      <c r="L16" s="3" t="s">
        <v>24</v>
      </c>
      <c r="M16" s="3" t="s">
        <v>25</v>
      </c>
      <c r="N16" s="4" t="n">
        <v>1000</v>
      </c>
      <c r="O16" s="3" t="n">
        <f aca="true">YEAR(TODAY())-YEAR(I16)</f>
        <v>39</v>
      </c>
    </row>
    <row r="17" customFormat="false" ht="14.6" hidden="false" customHeight="false" outlineLevel="2" collapsed="false">
      <c r="A17" s="2" t="n">
        <v>17</v>
      </c>
      <c r="B17" s="3" t="s">
        <v>111</v>
      </c>
      <c r="C17" s="3" t="s">
        <v>112</v>
      </c>
      <c r="D17" s="3" t="s">
        <v>113</v>
      </c>
      <c r="E17" s="3" t="s">
        <v>114</v>
      </c>
      <c r="F17" s="3" t="s">
        <v>18</v>
      </c>
      <c r="G17" s="3" t="s">
        <v>19</v>
      </c>
      <c r="H17" s="3" t="s">
        <v>20</v>
      </c>
      <c r="I17" s="3" t="s">
        <v>115</v>
      </c>
      <c r="J17" s="3" t="s">
        <v>22</v>
      </c>
      <c r="K17" s="3" t="s">
        <v>23</v>
      </c>
      <c r="L17" s="3" t="s">
        <v>33</v>
      </c>
      <c r="M17" s="3" t="s">
        <v>34</v>
      </c>
      <c r="N17" s="4" t="n">
        <v>500</v>
      </c>
      <c r="O17" s="3" t="n">
        <f aca="true">YEAR(TODAY())-YEAR(I17)</f>
        <v>39</v>
      </c>
    </row>
    <row r="18" customFormat="false" ht="14.6" hidden="false" customHeight="false" outlineLevel="2" collapsed="false">
      <c r="A18" s="2" t="n">
        <v>18</v>
      </c>
      <c r="B18" s="3" t="s">
        <v>116</v>
      </c>
      <c r="C18" s="3" t="s">
        <v>77</v>
      </c>
      <c r="D18" s="3" t="s">
        <v>117</v>
      </c>
      <c r="E18" s="3" t="s">
        <v>118</v>
      </c>
      <c r="F18" s="3" t="s">
        <v>99</v>
      </c>
      <c r="G18" s="3" t="s">
        <v>19</v>
      </c>
      <c r="H18" s="3" t="s">
        <v>20</v>
      </c>
      <c r="I18" s="3" t="s">
        <v>119</v>
      </c>
      <c r="J18" s="3" t="s">
        <v>32</v>
      </c>
      <c r="K18" s="3" t="s">
        <v>23</v>
      </c>
      <c r="L18" s="3" t="s">
        <v>24</v>
      </c>
      <c r="M18" s="3" t="s">
        <v>41</v>
      </c>
      <c r="N18" s="4" t="n">
        <v>1000</v>
      </c>
      <c r="O18" s="3" t="n">
        <f aca="true">YEAR(TODAY())-YEAR(I18)</f>
        <v>39</v>
      </c>
    </row>
    <row r="19" customFormat="false" ht="14.6" hidden="false" customHeight="false" outlineLevel="2" collapsed="false">
      <c r="A19" s="2" t="n">
        <v>26</v>
      </c>
      <c r="B19" s="3" t="s">
        <v>146</v>
      </c>
      <c r="C19" s="3" t="s">
        <v>140</v>
      </c>
      <c r="D19" s="3" t="s">
        <v>16</v>
      </c>
      <c r="E19" s="3" t="s">
        <v>147</v>
      </c>
      <c r="F19" s="3" t="s">
        <v>57</v>
      </c>
      <c r="G19" s="3" t="s">
        <v>19</v>
      </c>
      <c r="H19" s="3" t="s">
        <v>20</v>
      </c>
      <c r="I19" s="3" t="s">
        <v>148</v>
      </c>
      <c r="J19" s="3" t="s">
        <v>22</v>
      </c>
      <c r="K19" s="3" t="s">
        <v>23</v>
      </c>
      <c r="L19" s="3" t="s">
        <v>33</v>
      </c>
      <c r="M19" s="3" t="s">
        <v>41</v>
      </c>
      <c r="N19" s="4" t="n">
        <v>1000</v>
      </c>
      <c r="O19" s="3" t="n">
        <f aca="true">YEAR(TODAY())-YEAR(I19)</f>
        <v>39</v>
      </c>
    </row>
    <row r="20" customFormat="false" ht="14.6" hidden="false" customHeight="false" outlineLevel="2" collapsed="false">
      <c r="A20" s="2" t="n">
        <v>31</v>
      </c>
      <c r="B20" s="3" t="s">
        <v>168</v>
      </c>
      <c r="C20" s="3" t="s">
        <v>97</v>
      </c>
      <c r="D20" s="3" t="s">
        <v>169</v>
      </c>
      <c r="E20" s="3" t="s">
        <v>170</v>
      </c>
      <c r="F20" s="3" t="s">
        <v>99</v>
      </c>
      <c r="G20" s="3" t="s">
        <v>19</v>
      </c>
      <c r="H20" s="3" t="s">
        <v>39</v>
      </c>
      <c r="I20" s="3" t="s">
        <v>171</v>
      </c>
      <c r="J20" s="3" t="s">
        <v>22</v>
      </c>
      <c r="K20" s="3" t="s">
        <v>23</v>
      </c>
      <c r="L20" s="3" t="s">
        <v>24</v>
      </c>
      <c r="M20" s="3" t="s">
        <v>34</v>
      </c>
      <c r="N20" s="4" t="n">
        <v>0</v>
      </c>
      <c r="O20" s="3" t="n">
        <f aca="true">YEAR(TODAY())-YEAR(I20)</f>
        <v>39</v>
      </c>
    </row>
    <row r="21" customFormat="false" ht="14.6" hidden="false" customHeight="false" outlineLevel="2" collapsed="false">
      <c r="A21" s="2" t="n">
        <v>74</v>
      </c>
      <c r="B21" s="3" t="s">
        <v>321</v>
      </c>
      <c r="C21" s="3" t="s">
        <v>322</v>
      </c>
      <c r="D21" s="3" t="s">
        <v>84</v>
      </c>
      <c r="E21" s="3" t="s">
        <v>323</v>
      </c>
      <c r="F21" s="3" t="s">
        <v>99</v>
      </c>
      <c r="G21" s="3" t="s">
        <v>19</v>
      </c>
      <c r="H21" s="3" t="s">
        <v>20</v>
      </c>
      <c r="I21" s="3" t="s">
        <v>324</v>
      </c>
      <c r="J21" s="3" t="s">
        <v>32</v>
      </c>
      <c r="K21" s="3" t="s">
        <v>23</v>
      </c>
      <c r="L21" s="3" t="s">
        <v>24</v>
      </c>
      <c r="M21" s="3" t="s">
        <v>25</v>
      </c>
      <c r="N21" s="4" t="n">
        <v>1000</v>
      </c>
      <c r="O21" s="3" t="n">
        <f aca="true">YEAR(TODAY())-YEAR(I21)</f>
        <v>39</v>
      </c>
    </row>
    <row r="22" customFormat="false" ht="14.6" hidden="false" customHeight="false" outlineLevel="1" collapsed="false">
      <c r="A22" s="2"/>
      <c r="B22" s="5" t="n">
        <f aca="false">SUBTOTAL(3,$B$16:$B$21)</f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5" t="s">
        <v>435</v>
      </c>
    </row>
    <row r="23" customFormat="false" ht="14.6" hidden="false" customHeight="false" outlineLevel="2" collapsed="false">
      <c r="A23" s="2" t="n">
        <v>5</v>
      </c>
      <c r="B23" s="3" t="s">
        <v>48</v>
      </c>
      <c r="C23" s="3" t="s">
        <v>49</v>
      </c>
      <c r="D23" s="3" t="s">
        <v>50</v>
      </c>
      <c r="E23" s="3" t="s">
        <v>51</v>
      </c>
      <c r="F23" s="3" t="s">
        <v>30</v>
      </c>
      <c r="G23" s="3" t="s">
        <v>19</v>
      </c>
      <c r="H23" s="3" t="s">
        <v>39</v>
      </c>
      <c r="I23" s="3" t="s">
        <v>52</v>
      </c>
      <c r="J23" s="3" t="s">
        <v>32</v>
      </c>
      <c r="K23" s="3" t="s">
        <v>23</v>
      </c>
      <c r="L23" s="3" t="s">
        <v>24</v>
      </c>
      <c r="M23" s="3" t="s">
        <v>34</v>
      </c>
      <c r="N23" s="4" t="n">
        <v>1000</v>
      </c>
      <c r="O23" s="3" t="n">
        <f aca="true">YEAR(TODAY())-YEAR(I23)</f>
        <v>40</v>
      </c>
    </row>
    <row r="24" customFormat="false" ht="14.6" hidden="false" customHeight="false" outlineLevel="2" collapsed="false">
      <c r="A24" s="2" t="n">
        <v>29</v>
      </c>
      <c r="B24" s="3" t="s">
        <v>159</v>
      </c>
      <c r="C24" s="3" t="s">
        <v>160</v>
      </c>
      <c r="D24" s="3" t="s">
        <v>161</v>
      </c>
      <c r="E24" s="3" t="s">
        <v>162</v>
      </c>
      <c r="F24" s="3" t="s">
        <v>46</v>
      </c>
      <c r="G24" s="3" t="s">
        <v>19</v>
      </c>
      <c r="H24" s="3" t="s">
        <v>20</v>
      </c>
      <c r="I24" s="3" t="s">
        <v>163</v>
      </c>
      <c r="J24" s="3" t="s">
        <v>32</v>
      </c>
      <c r="K24" s="3" t="s">
        <v>23</v>
      </c>
      <c r="L24" s="3" t="s">
        <v>33</v>
      </c>
      <c r="M24" s="3" t="s">
        <v>41</v>
      </c>
      <c r="N24" s="4" t="n">
        <v>1000</v>
      </c>
      <c r="O24" s="3" t="n">
        <f aca="true">YEAR(TODAY())-YEAR(I24)</f>
        <v>40</v>
      </c>
    </row>
    <row r="25" customFormat="false" ht="14.6" hidden="false" customHeight="false" outlineLevel="2" collapsed="false">
      <c r="A25" s="2" t="n">
        <v>33</v>
      </c>
      <c r="B25" s="3" t="s">
        <v>177</v>
      </c>
      <c r="C25" s="3" t="s">
        <v>178</v>
      </c>
      <c r="D25" s="3" t="s">
        <v>179</v>
      </c>
      <c r="E25" s="3" t="s">
        <v>180</v>
      </c>
      <c r="F25" s="3" t="s">
        <v>18</v>
      </c>
      <c r="G25" s="3" t="s">
        <v>19</v>
      </c>
      <c r="H25" s="3" t="s">
        <v>39</v>
      </c>
      <c r="I25" s="3" t="s">
        <v>181</v>
      </c>
      <c r="J25" s="3" t="s">
        <v>32</v>
      </c>
      <c r="K25" s="3" t="s">
        <v>23</v>
      </c>
      <c r="L25" s="3" t="s">
        <v>24</v>
      </c>
      <c r="M25" s="3" t="s">
        <v>34</v>
      </c>
      <c r="N25" s="4" t="n">
        <v>500</v>
      </c>
      <c r="O25" s="3" t="n">
        <f aca="true">YEAR(TODAY())-YEAR(I25)</f>
        <v>40</v>
      </c>
    </row>
    <row r="26" customFormat="false" ht="14.6" hidden="false" customHeight="false" outlineLevel="2" collapsed="false">
      <c r="A26" s="2" t="n">
        <v>72</v>
      </c>
      <c r="B26" s="3" t="s">
        <v>313</v>
      </c>
      <c r="C26" s="3" t="s">
        <v>314</v>
      </c>
      <c r="D26" s="3" t="s">
        <v>72</v>
      </c>
      <c r="E26" s="3" t="s">
        <v>315</v>
      </c>
      <c r="F26" s="3" t="s">
        <v>99</v>
      </c>
      <c r="G26" s="3" t="s">
        <v>19</v>
      </c>
      <c r="H26" s="3" t="s">
        <v>39</v>
      </c>
      <c r="I26" s="3" t="s">
        <v>316</v>
      </c>
      <c r="J26" s="3" t="s">
        <v>32</v>
      </c>
      <c r="K26" s="3" t="s">
        <v>23</v>
      </c>
      <c r="L26" s="3" t="s">
        <v>24</v>
      </c>
      <c r="M26" s="3" t="s">
        <v>34</v>
      </c>
      <c r="N26" s="4" t="n">
        <v>1000</v>
      </c>
      <c r="O26" s="3" t="n">
        <f aca="true">YEAR(TODAY())-YEAR(I26)</f>
        <v>40</v>
      </c>
    </row>
    <row r="27" customFormat="false" ht="14.6" hidden="false" customHeight="false" outlineLevel="2" collapsed="false">
      <c r="A27" s="2" t="n">
        <v>77</v>
      </c>
      <c r="B27" s="3" t="s">
        <v>332</v>
      </c>
      <c r="C27" s="3" t="s">
        <v>84</v>
      </c>
      <c r="D27" s="3" t="s">
        <v>97</v>
      </c>
      <c r="E27" s="3" t="s">
        <v>333</v>
      </c>
      <c r="F27" s="3" t="s">
        <v>99</v>
      </c>
      <c r="G27" s="3" t="s">
        <v>19</v>
      </c>
      <c r="H27" s="3" t="s">
        <v>20</v>
      </c>
      <c r="I27" s="3" t="s">
        <v>334</v>
      </c>
      <c r="J27" s="3" t="s">
        <v>32</v>
      </c>
      <c r="K27" s="3" t="s">
        <v>23</v>
      </c>
      <c r="L27" s="3" t="s">
        <v>24</v>
      </c>
      <c r="M27" s="3" t="s">
        <v>25</v>
      </c>
      <c r="N27" s="4" t="n">
        <v>1000</v>
      </c>
      <c r="O27" s="3" t="n">
        <f aca="true">YEAR(TODAY())-YEAR(I27)</f>
        <v>40</v>
      </c>
    </row>
    <row r="28" customFormat="false" ht="14.6" hidden="false" customHeight="false" outlineLevel="1" collapsed="false">
      <c r="A28" s="2"/>
      <c r="B28" s="5" t="n">
        <f aca="false">SUBTOTAL(3,$B$23:$B$27)</f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5" t="s">
        <v>436</v>
      </c>
    </row>
    <row r="29" customFormat="false" ht="14.6" hidden="false" customHeight="false" outlineLevel="2" collapsed="false">
      <c r="A29" s="2" t="n">
        <v>88</v>
      </c>
      <c r="B29" s="3" t="s">
        <v>376</v>
      </c>
      <c r="C29" s="3" t="s">
        <v>377</v>
      </c>
      <c r="D29" s="3" t="s">
        <v>122</v>
      </c>
      <c r="E29" s="3" t="s">
        <v>378</v>
      </c>
      <c r="F29" s="3" t="s">
        <v>99</v>
      </c>
      <c r="G29" s="3" t="s">
        <v>19</v>
      </c>
      <c r="H29" s="3" t="s">
        <v>39</v>
      </c>
      <c r="I29" s="3" t="s">
        <v>379</v>
      </c>
      <c r="J29" s="3" t="s">
        <v>22</v>
      </c>
      <c r="K29" s="3" t="s">
        <v>23</v>
      </c>
      <c r="L29" s="3" t="s">
        <v>24</v>
      </c>
      <c r="M29" s="3" t="s">
        <v>25</v>
      </c>
      <c r="N29" s="4" t="n">
        <v>500</v>
      </c>
      <c r="O29" s="3" t="n">
        <f aca="true">YEAR(TODAY())-YEAR(I29)</f>
        <v>41</v>
      </c>
    </row>
    <row r="30" customFormat="false" ht="14.6" hidden="false" customHeight="false" outlineLevel="1" collapsed="false">
      <c r="A30" s="2"/>
      <c r="B30" s="5" t="n">
        <f aca="false">SUBTOTAL(3,$B$29:$B$29)</f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5" t="s">
        <v>437</v>
      </c>
    </row>
    <row r="31" customFormat="false" ht="14.6" hidden="false" customHeight="false" outlineLevel="2" collapsed="false">
      <c r="A31" s="2" t="n">
        <v>28</v>
      </c>
      <c r="B31" s="3" t="s">
        <v>153</v>
      </c>
      <c r="C31" s="3" t="s">
        <v>16</v>
      </c>
      <c r="D31" s="3" t="s">
        <v>154</v>
      </c>
      <c r="E31" s="3" t="s">
        <v>155</v>
      </c>
      <c r="F31" s="3" t="s">
        <v>156</v>
      </c>
      <c r="G31" s="3" t="s">
        <v>19</v>
      </c>
      <c r="H31" s="3" t="s">
        <v>39</v>
      </c>
      <c r="I31" s="3" t="s">
        <v>157</v>
      </c>
      <c r="J31" s="3" t="s">
        <v>32</v>
      </c>
      <c r="K31" s="3" t="s">
        <v>158</v>
      </c>
      <c r="L31" s="3" t="s">
        <v>24</v>
      </c>
      <c r="M31" s="3" t="s">
        <v>34</v>
      </c>
      <c r="N31" s="4" t="n">
        <v>1000</v>
      </c>
      <c r="O31" s="3" t="n">
        <f aca="true">YEAR(TODAY())-YEAR(I31)</f>
        <v>42</v>
      </c>
    </row>
    <row r="32" customFormat="false" ht="14.6" hidden="false" customHeight="false" outlineLevel="2" collapsed="false">
      <c r="A32" s="2" t="n">
        <v>45</v>
      </c>
      <c r="B32" s="3" t="s">
        <v>222</v>
      </c>
      <c r="C32" s="3" t="s">
        <v>107</v>
      </c>
      <c r="D32" s="3" t="s">
        <v>117</v>
      </c>
      <c r="E32" s="3" t="s">
        <v>223</v>
      </c>
      <c r="F32" s="3" t="s">
        <v>46</v>
      </c>
      <c r="G32" s="3" t="s">
        <v>19</v>
      </c>
      <c r="H32" s="3" t="s">
        <v>39</v>
      </c>
      <c r="I32" s="3" t="s">
        <v>224</v>
      </c>
      <c r="J32" s="3" t="s">
        <v>32</v>
      </c>
      <c r="K32" s="3" t="s">
        <v>23</v>
      </c>
      <c r="L32" s="3" t="s">
        <v>24</v>
      </c>
      <c r="M32" s="3" t="s">
        <v>25</v>
      </c>
      <c r="N32" s="4" t="n">
        <v>1000</v>
      </c>
      <c r="O32" s="3" t="n">
        <f aca="true">YEAR(TODAY())-YEAR(I32)</f>
        <v>42</v>
      </c>
    </row>
    <row r="33" customFormat="false" ht="14.6" hidden="false" customHeight="false" outlineLevel="2" collapsed="false">
      <c r="A33" s="2" t="n">
        <v>55</v>
      </c>
      <c r="B33" s="3" t="s">
        <v>254</v>
      </c>
      <c r="C33" s="3" t="s">
        <v>16</v>
      </c>
      <c r="D33" s="3" t="s">
        <v>154</v>
      </c>
      <c r="E33" s="3" t="s">
        <v>255</v>
      </c>
      <c r="F33" s="3" t="s">
        <v>74</v>
      </c>
      <c r="G33" s="3" t="s">
        <v>19</v>
      </c>
      <c r="H33" s="3" t="s">
        <v>20</v>
      </c>
      <c r="I33" s="3" t="s">
        <v>256</v>
      </c>
      <c r="J33" s="3" t="s">
        <v>32</v>
      </c>
      <c r="K33" s="3" t="s">
        <v>23</v>
      </c>
      <c r="L33" s="3" t="s">
        <v>33</v>
      </c>
      <c r="M33" s="3" t="s">
        <v>34</v>
      </c>
      <c r="N33" s="4" t="n">
        <v>1000</v>
      </c>
      <c r="O33" s="3" t="n">
        <f aca="true">YEAR(TODAY())-YEAR(I33)</f>
        <v>42</v>
      </c>
    </row>
    <row r="34" customFormat="false" ht="14.6" hidden="false" customHeight="false" outlineLevel="2" collapsed="false">
      <c r="A34" s="2" t="n">
        <v>61</v>
      </c>
      <c r="B34" s="3" t="s">
        <v>274</v>
      </c>
      <c r="C34" s="3" t="s">
        <v>15</v>
      </c>
      <c r="D34" s="3" t="s">
        <v>107</v>
      </c>
      <c r="E34" s="3" t="s">
        <v>275</v>
      </c>
      <c r="F34" s="3" t="s">
        <v>46</v>
      </c>
      <c r="G34" s="3" t="s">
        <v>19</v>
      </c>
      <c r="H34" s="3" t="s">
        <v>20</v>
      </c>
      <c r="I34" s="3" t="s">
        <v>276</v>
      </c>
      <c r="J34" s="3" t="s">
        <v>32</v>
      </c>
      <c r="K34" s="3" t="s">
        <v>23</v>
      </c>
      <c r="L34" s="3" t="s">
        <v>33</v>
      </c>
      <c r="M34" s="3" t="s">
        <v>25</v>
      </c>
      <c r="N34" s="4" t="n">
        <v>1000</v>
      </c>
      <c r="O34" s="3" t="n">
        <f aca="true">YEAR(TODAY())-YEAR(I34)</f>
        <v>42</v>
      </c>
    </row>
    <row r="35" customFormat="false" ht="14.6" hidden="false" customHeight="false" outlineLevel="2" collapsed="false">
      <c r="A35" s="2" t="n">
        <v>91</v>
      </c>
      <c r="B35" s="3" t="s">
        <v>389</v>
      </c>
      <c r="C35" s="3" t="s">
        <v>390</v>
      </c>
      <c r="D35" s="3" t="s">
        <v>15</v>
      </c>
      <c r="E35" s="3" t="s">
        <v>391</v>
      </c>
      <c r="F35" s="3" t="s">
        <v>46</v>
      </c>
      <c r="G35" s="3" t="s">
        <v>19</v>
      </c>
      <c r="H35" s="3" t="s">
        <v>20</v>
      </c>
      <c r="I35" s="3" t="s">
        <v>392</v>
      </c>
      <c r="J35" s="3" t="s">
        <v>32</v>
      </c>
      <c r="K35" s="3" t="s">
        <v>23</v>
      </c>
      <c r="L35" s="3" t="s">
        <v>33</v>
      </c>
      <c r="M35" s="3" t="s">
        <v>41</v>
      </c>
      <c r="N35" s="4" t="n">
        <v>1000</v>
      </c>
      <c r="O35" s="3" t="n">
        <f aca="true">YEAR(TODAY())-YEAR(I35)</f>
        <v>42</v>
      </c>
    </row>
    <row r="36" customFormat="false" ht="14.6" hidden="false" customHeight="false" outlineLevel="1" collapsed="false">
      <c r="A36" s="2"/>
      <c r="B36" s="5" t="n">
        <f aca="false">SUBTOTAL(3,$B$31:$B$35)</f>
        <v>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5" t="s">
        <v>438</v>
      </c>
    </row>
    <row r="37" customFormat="false" ht="14.6" hidden="false" customHeight="false" outlineLevel="2" collapsed="false">
      <c r="A37" s="2" t="n">
        <v>19</v>
      </c>
      <c r="B37" s="3" t="s">
        <v>120</v>
      </c>
      <c r="C37" s="3" t="s">
        <v>121</v>
      </c>
      <c r="D37" s="3" t="s">
        <v>122</v>
      </c>
      <c r="E37" s="3" t="s">
        <v>123</v>
      </c>
      <c r="F37" s="3" t="s">
        <v>46</v>
      </c>
      <c r="G37" s="3" t="s">
        <v>19</v>
      </c>
      <c r="H37" s="3" t="s">
        <v>20</v>
      </c>
      <c r="I37" s="3" t="s">
        <v>124</v>
      </c>
      <c r="J37" s="3" t="s">
        <v>32</v>
      </c>
      <c r="K37" s="3" t="s">
        <v>23</v>
      </c>
      <c r="L37" s="3" t="s">
        <v>24</v>
      </c>
      <c r="M37" s="3" t="s">
        <v>25</v>
      </c>
      <c r="N37" s="4" t="n">
        <v>1000</v>
      </c>
      <c r="O37" s="3" t="n">
        <f aca="true">YEAR(TODAY())-YEAR(I37)</f>
        <v>43</v>
      </c>
    </row>
    <row r="38" customFormat="false" ht="14.6" hidden="false" customHeight="false" outlineLevel="2" collapsed="false">
      <c r="A38" s="2" t="n">
        <v>24</v>
      </c>
      <c r="B38" s="3" t="s">
        <v>139</v>
      </c>
      <c r="C38" s="3" t="s">
        <v>27</v>
      </c>
      <c r="D38" s="3" t="s">
        <v>140</v>
      </c>
      <c r="E38" s="3" t="s">
        <v>141</v>
      </c>
      <c r="F38" s="3" t="s">
        <v>99</v>
      </c>
      <c r="G38" s="3" t="s">
        <v>19</v>
      </c>
      <c r="H38" s="3" t="s">
        <v>20</v>
      </c>
      <c r="I38" s="3" t="s">
        <v>142</v>
      </c>
      <c r="J38" s="3" t="s">
        <v>32</v>
      </c>
      <c r="K38" s="3" t="s">
        <v>23</v>
      </c>
      <c r="L38" s="3" t="s">
        <v>33</v>
      </c>
      <c r="M38" s="3" t="s">
        <v>25</v>
      </c>
      <c r="N38" s="4" t="n">
        <v>1000</v>
      </c>
      <c r="O38" s="3" t="n">
        <f aca="true">YEAR(TODAY())-YEAR(I38)</f>
        <v>43</v>
      </c>
    </row>
    <row r="39" customFormat="false" ht="14.6" hidden="false" customHeight="false" outlineLevel="2" collapsed="false">
      <c r="A39" s="2" t="n">
        <v>25</v>
      </c>
      <c r="B39" s="3" t="s">
        <v>132</v>
      </c>
      <c r="C39" s="3" t="s">
        <v>136</v>
      </c>
      <c r="D39" s="3" t="s">
        <v>143</v>
      </c>
      <c r="E39" s="3" t="s">
        <v>144</v>
      </c>
      <c r="F39" s="3" t="s">
        <v>80</v>
      </c>
      <c r="G39" s="3" t="s">
        <v>19</v>
      </c>
      <c r="H39" s="3" t="s">
        <v>20</v>
      </c>
      <c r="I39" s="3" t="s">
        <v>145</v>
      </c>
      <c r="J39" s="3" t="s">
        <v>32</v>
      </c>
      <c r="K39" s="3" t="s">
        <v>23</v>
      </c>
      <c r="L39" s="3" t="s">
        <v>33</v>
      </c>
      <c r="M39" s="3" t="s">
        <v>34</v>
      </c>
      <c r="N39" s="4" t="n">
        <v>1000</v>
      </c>
      <c r="O39" s="3" t="n">
        <f aca="true">YEAR(TODAY())-YEAR(I39)</f>
        <v>43</v>
      </c>
    </row>
    <row r="40" customFormat="false" ht="14.6" hidden="false" customHeight="false" outlineLevel="2" collapsed="false">
      <c r="A40" s="2" t="n">
        <v>36</v>
      </c>
      <c r="B40" s="3" t="s">
        <v>189</v>
      </c>
      <c r="C40" s="3" t="s">
        <v>190</v>
      </c>
      <c r="D40" s="3" t="s">
        <v>191</v>
      </c>
      <c r="E40" s="3" t="s">
        <v>192</v>
      </c>
      <c r="F40" s="3" t="s">
        <v>46</v>
      </c>
      <c r="G40" s="3" t="s">
        <v>19</v>
      </c>
      <c r="H40" s="3" t="s">
        <v>20</v>
      </c>
      <c r="I40" s="3" t="s">
        <v>193</v>
      </c>
      <c r="J40" s="3" t="s">
        <v>32</v>
      </c>
      <c r="K40" s="3" t="s">
        <v>23</v>
      </c>
      <c r="L40" s="3" t="s">
        <v>24</v>
      </c>
      <c r="M40" s="3" t="s">
        <v>34</v>
      </c>
      <c r="N40" s="4" t="n">
        <v>1000</v>
      </c>
      <c r="O40" s="3" t="n">
        <f aca="true">YEAR(TODAY())-YEAR(I40)</f>
        <v>43</v>
      </c>
    </row>
    <row r="41" customFormat="false" ht="14.6" hidden="false" customHeight="false" outlineLevel="2" collapsed="false">
      <c r="A41" s="2" t="n">
        <v>51</v>
      </c>
      <c r="B41" s="3" t="s">
        <v>240</v>
      </c>
      <c r="C41" s="3" t="s">
        <v>161</v>
      </c>
      <c r="D41" s="3" t="s">
        <v>140</v>
      </c>
      <c r="E41" s="3" t="s">
        <v>241</v>
      </c>
      <c r="F41" s="3" t="s">
        <v>99</v>
      </c>
      <c r="G41" s="3" t="s">
        <v>19</v>
      </c>
      <c r="H41" s="3" t="s">
        <v>39</v>
      </c>
      <c r="I41" s="3" t="s">
        <v>242</v>
      </c>
      <c r="J41" s="3" t="s">
        <v>32</v>
      </c>
      <c r="K41" s="3" t="s">
        <v>23</v>
      </c>
      <c r="L41" s="3" t="s">
        <v>24</v>
      </c>
      <c r="M41" s="3" t="s">
        <v>25</v>
      </c>
      <c r="N41" s="4" t="n">
        <v>1000</v>
      </c>
      <c r="O41" s="3" t="n">
        <f aca="true">YEAR(TODAY())-YEAR(I41)</f>
        <v>43</v>
      </c>
    </row>
    <row r="42" customFormat="false" ht="14.6" hidden="false" customHeight="false" outlineLevel="1" collapsed="false">
      <c r="A42" s="2"/>
      <c r="B42" s="5" t="n">
        <f aca="false">SUBTOTAL(3,$B$37:$B$41)</f>
        <v>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5" t="s">
        <v>439</v>
      </c>
    </row>
    <row r="43" customFormat="false" ht="14.6" hidden="false" customHeight="false" outlineLevel="2" collapsed="false">
      <c r="A43" s="2" t="n">
        <v>11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38</v>
      </c>
      <c r="G43" s="3" t="s">
        <v>19</v>
      </c>
      <c r="H43" s="3" t="s">
        <v>20</v>
      </c>
      <c r="I43" s="3" t="s">
        <v>86</v>
      </c>
      <c r="J43" s="3" t="s">
        <v>32</v>
      </c>
      <c r="K43" s="3" t="s">
        <v>23</v>
      </c>
      <c r="L43" s="3" t="s">
        <v>24</v>
      </c>
      <c r="M43" s="3" t="s">
        <v>34</v>
      </c>
      <c r="N43" s="4" t="n">
        <v>1000</v>
      </c>
      <c r="O43" s="3" t="n">
        <f aca="true">YEAR(TODAY())-YEAR(I43)</f>
        <v>44</v>
      </c>
    </row>
    <row r="44" customFormat="false" ht="14.6" hidden="false" customHeight="false" outlineLevel="2" collapsed="false">
      <c r="A44" s="2" t="n">
        <v>23</v>
      </c>
      <c r="B44" s="3" t="s">
        <v>135</v>
      </c>
      <c r="C44" s="3" t="s">
        <v>97</v>
      </c>
      <c r="D44" s="3" t="s">
        <v>136</v>
      </c>
      <c r="E44" s="3" t="s">
        <v>137</v>
      </c>
      <c r="F44" s="3" t="s">
        <v>38</v>
      </c>
      <c r="G44" s="3" t="s">
        <v>19</v>
      </c>
      <c r="H44" s="3" t="s">
        <v>20</v>
      </c>
      <c r="I44" s="3" t="s">
        <v>138</v>
      </c>
      <c r="J44" s="3" t="s">
        <v>32</v>
      </c>
      <c r="K44" s="3" t="s">
        <v>23</v>
      </c>
      <c r="L44" s="3" t="s">
        <v>24</v>
      </c>
      <c r="M44" s="3" t="s">
        <v>34</v>
      </c>
      <c r="N44" s="4" t="n">
        <v>1000</v>
      </c>
      <c r="O44" s="3" t="n">
        <f aca="true">YEAR(TODAY())-YEAR(I44)</f>
        <v>44</v>
      </c>
    </row>
    <row r="45" customFormat="false" ht="14.6" hidden="false" customHeight="false" outlineLevel="2" collapsed="false">
      <c r="A45" s="2" t="n">
        <v>35</v>
      </c>
      <c r="B45" s="3" t="s">
        <v>185</v>
      </c>
      <c r="C45" s="3" t="s">
        <v>186</v>
      </c>
      <c r="D45" s="3" t="s">
        <v>150</v>
      </c>
      <c r="E45" s="3" t="s">
        <v>187</v>
      </c>
      <c r="F45" s="3" t="s">
        <v>18</v>
      </c>
      <c r="G45" s="3" t="s">
        <v>19</v>
      </c>
      <c r="H45" s="3" t="s">
        <v>39</v>
      </c>
      <c r="I45" s="3" t="s">
        <v>188</v>
      </c>
      <c r="J45" s="3" t="s">
        <v>32</v>
      </c>
      <c r="K45" s="3" t="s">
        <v>23</v>
      </c>
      <c r="L45" s="3" t="s">
        <v>24</v>
      </c>
      <c r="M45" s="3" t="s">
        <v>25</v>
      </c>
      <c r="N45" s="4" t="n">
        <v>500</v>
      </c>
      <c r="O45" s="3" t="n">
        <f aca="true">YEAR(TODAY())-YEAR(I45)</f>
        <v>44</v>
      </c>
    </row>
    <row r="46" customFormat="false" ht="14.6" hidden="false" customHeight="false" outlineLevel="2" collapsed="false">
      <c r="A46" s="2" t="n">
        <v>41</v>
      </c>
      <c r="B46" s="3" t="s">
        <v>209</v>
      </c>
      <c r="C46" s="3" t="s">
        <v>165</v>
      </c>
      <c r="D46" s="3" t="s">
        <v>97</v>
      </c>
      <c r="E46" s="3" t="s">
        <v>210</v>
      </c>
      <c r="F46" s="3" t="s">
        <v>57</v>
      </c>
      <c r="G46" s="3" t="s">
        <v>19</v>
      </c>
      <c r="H46" s="3" t="s">
        <v>39</v>
      </c>
      <c r="I46" s="3" t="s">
        <v>211</v>
      </c>
      <c r="J46" s="3" t="s">
        <v>32</v>
      </c>
      <c r="K46" s="3" t="s">
        <v>23</v>
      </c>
      <c r="L46" s="3" t="s">
        <v>24</v>
      </c>
      <c r="M46" s="3" t="s">
        <v>25</v>
      </c>
      <c r="N46" s="4" t="n">
        <v>1000</v>
      </c>
      <c r="O46" s="3" t="n">
        <f aca="true">YEAR(TODAY())-YEAR(I46)</f>
        <v>44</v>
      </c>
    </row>
    <row r="47" customFormat="false" ht="14.6" hidden="false" customHeight="false" outlineLevel="2" collapsed="false">
      <c r="A47" s="2" t="n">
        <v>53</v>
      </c>
      <c r="B47" s="3" t="s">
        <v>247</v>
      </c>
      <c r="C47" s="3" t="s">
        <v>248</v>
      </c>
      <c r="D47" s="3" t="s">
        <v>16</v>
      </c>
      <c r="E47" s="3" t="s">
        <v>249</v>
      </c>
      <c r="F47" s="3" t="s">
        <v>18</v>
      </c>
      <c r="G47" s="3" t="s">
        <v>19</v>
      </c>
      <c r="H47" s="3" t="s">
        <v>20</v>
      </c>
      <c r="I47" s="3" t="s">
        <v>250</v>
      </c>
      <c r="J47" s="3" t="s">
        <v>32</v>
      </c>
      <c r="K47" s="3" t="s">
        <v>23</v>
      </c>
      <c r="L47" s="3" t="s">
        <v>24</v>
      </c>
      <c r="M47" s="3" t="s">
        <v>41</v>
      </c>
      <c r="N47" s="4" t="n">
        <v>500</v>
      </c>
      <c r="O47" s="3" t="n">
        <f aca="true">YEAR(TODAY())-YEAR(I47)</f>
        <v>44</v>
      </c>
    </row>
    <row r="48" customFormat="false" ht="14.6" hidden="false" customHeight="false" outlineLevel="2" collapsed="false">
      <c r="A48" s="2" t="n">
        <v>60</v>
      </c>
      <c r="B48" s="3" t="s">
        <v>270</v>
      </c>
      <c r="C48" s="3" t="s">
        <v>271</v>
      </c>
      <c r="D48" s="3" t="s">
        <v>179</v>
      </c>
      <c r="E48" s="3" t="s">
        <v>272</v>
      </c>
      <c r="F48" s="3" t="s">
        <v>18</v>
      </c>
      <c r="G48" s="3" t="s">
        <v>19</v>
      </c>
      <c r="H48" s="3" t="s">
        <v>20</v>
      </c>
      <c r="I48" s="3" t="s">
        <v>273</v>
      </c>
      <c r="J48" s="3" t="s">
        <v>22</v>
      </c>
      <c r="K48" s="3" t="s">
        <v>23</v>
      </c>
      <c r="L48" s="3" t="s">
        <v>33</v>
      </c>
      <c r="M48" s="3" t="s">
        <v>41</v>
      </c>
      <c r="N48" s="4" t="n">
        <v>1000</v>
      </c>
      <c r="O48" s="3" t="n">
        <f aca="true">YEAR(TODAY())-YEAR(I48)</f>
        <v>44</v>
      </c>
    </row>
    <row r="49" customFormat="false" ht="14.6" hidden="false" customHeight="false" outlineLevel="2" collapsed="false">
      <c r="A49" s="2" t="n">
        <v>78</v>
      </c>
      <c r="B49" s="3" t="s">
        <v>335</v>
      </c>
      <c r="C49" s="3" t="s">
        <v>336</v>
      </c>
      <c r="D49" s="3" t="s">
        <v>102</v>
      </c>
      <c r="E49" s="3" t="s">
        <v>337</v>
      </c>
      <c r="F49" s="3" t="s">
        <v>99</v>
      </c>
      <c r="G49" s="3" t="s">
        <v>19</v>
      </c>
      <c r="H49" s="3" t="s">
        <v>20</v>
      </c>
      <c r="I49" s="3" t="s">
        <v>338</v>
      </c>
      <c r="J49" s="3" t="s">
        <v>32</v>
      </c>
      <c r="K49" s="3" t="s">
        <v>23</v>
      </c>
      <c r="L49" s="3" t="s">
        <v>24</v>
      </c>
      <c r="M49" s="3" t="s">
        <v>34</v>
      </c>
      <c r="N49" s="4" t="n">
        <v>500</v>
      </c>
      <c r="O49" s="3" t="n">
        <f aca="true">YEAR(TODAY())-YEAR(I49)</f>
        <v>44</v>
      </c>
    </row>
    <row r="50" customFormat="false" ht="14.6" hidden="false" customHeight="false" outlineLevel="2" collapsed="false">
      <c r="A50" s="2" t="n">
        <v>79</v>
      </c>
      <c r="B50" s="3" t="s">
        <v>339</v>
      </c>
      <c r="C50" s="3" t="s">
        <v>203</v>
      </c>
      <c r="D50" s="3" t="s">
        <v>107</v>
      </c>
      <c r="E50" s="3" t="s">
        <v>340</v>
      </c>
      <c r="F50" s="3" t="s">
        <v>46</v>
      </c>
      <c r="G50" s="3" t="s">
        <v>19</v>
      </c>
      <c r="H50" s="3" t="s">
        <v>20</v>
      </c>
      <c r="I50" s="3" t="s">
        <v>341</v>
      </c>
      <c r="J50" s="3" t="s">
        <v>22</v>
      </c>
      <c r="K50" s="3" t="s">
        <v>23</v>
      </c>
      <c r="L50" s="3" t="s">
        <v>24</v>
      </c>
      <c r="M50" s="3" t="s">
        <v>41</v>
      </c>
      <c r="N50" s="4" t="n">
        <v>1000</v>
      </c>
      <c r="O50" s="3" t="n">
        <f aca="true">YEAR(TODAY())-YEAR(I50)</f>
        <v>44</v>
      </c>
    </row>
    <row r="51" customFormat="false" ht="14.6" hidden="false" customHeight="false" outlineLevel="2" collapsed="false">
      <c r="A51" s="2" t="n">
        <v>80</v>
      </c>
      <c r="B51" s="3" t="s">
        <v>342</v>
      </c>
      <c r="C51" s="3" t="s">
        <v>343</v>
      </c>
      <c r="D51" s="3" t="s">
        <v>199</v>
      </c>
      <c r="E51" s="3" t="s">
        <v>344</v>
      </c>
      <c r="F51" s="3" t="s">
        <v>99</v>
      </c>
      <c r="G51" s="3" t="s">
        <v>19</v>
      </c>
      <c r="H51" s="3" t="s">
        <v>39</v>
      </c>
      <c r="I51" s="3" t="s">
        <v>345</v>
      </c>
      <c r="J51" s="3" t="s">
        <v>22</v>
      </c>
      <c r="K51" s="3" t="s">
        <v>23</v>
      </c>
      <c r="L51" s="3" t="s">
        <v>24</v>
      </c>
      <c r="M51" s="3" t="s">
        <v>34</v>
      </c>
      <c r="N51" s="4" t="n">
        <v>500</v>
      </c>
      <c r="O51" s="3" t="n">
        <f aca="true">YEAR(TODAY())-YEAR(I51)</f>
        <v>44</v>
      </c>
    </row>
    <row r="52" customFormat="false" ht="14.6" hidden="false" customHeight="false" outlineLevel="2" collapsed="false">
      <c r="A52" s="2" t="n">
        <v>92</v>
      </c>
      <c r="B52" s="3" t="s">
        <v>393</v>
      </c>
      <c r="C52" s="3" t="s">
        <v>107</v>
      </c>
      <c r="D52" s="3" t="s">
        <v>36</v>
      </c>
      <c r="E52" s="3" t="s">
        <v>394</v>
      </c>
      <c r="F52" s="3" t="s">
        <v>74</v>
      </c>
      <c r="G52" s="3" t="s">
        <v>19</v>
      </c>
      <c r="H52" s="3" t="s">
        <v>20</v>
      </c>
      <c r="I52" s="3" t="s">
        <v>395</v>
      </c>
      <c r="J52" s="3" t="s">
        <v>32</v>
      </c>
      <c r="K52" s="3" t="s">
        <v>23</v>
      </c>
      <c r="L52" s="3" t="s">
        <v>33</v>
      </c>
      <c r="M52" s="3" t="s">
        <v>25</v>
      </c>
      <c r="N52" s="4" t="n">
        <v>1000</v>
      </c>
      <c r="O52" s="3" t="n">
        <f aca="true">YEAR(TODAY())-YEAR(I52)</f>
        <v>44</v>
      </c>
    </row>
    <row r="53" customFormat="false" ht="14.6" hidden="false" customHeight="false" outlineLevel="1" collapsed="false">
      <c r="A53" s="2"/>
      <c r="B53" s="5" t="n">
        <f aca="false">SUBTOTAL(3,$B$43:$B$52)</f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5" t="s">
        <v>440</v>
      </c>
    </row>
    <row r="54" customFormat="false" ht="14.6" hidden="false" customHeight="false" outlineLevel="2" collapsed="false">
      <c r="A54" s="2" t="n">
        <v>4</v>
      </c>
      <c r="B54" s="3" t="s">
        <v>42</v>
      </c>
      <c r="C54" s="3" t="s">
        <v>43</v>
      </c>
      <c r="D54" s="3" t="s">
        <v>44</v>
      </c>
      <c r="E54" s="3" t="s">
        <v>45</v>
      </c>
      <c r="F54" s="3" t="s">
        <v>46</v>
      </c>
      <c r="G54" s="3" t="s">
        <v>19</v>
      </c>
      <c r="H54" s="3" t="s">
        <v>39</v>
      </c>
      <c r="I54" s="3" t="s">
        <v>47</v>
      </c>
      <c r="J54" s="3" t="s">
        <v>32</v>
      </c>
      <c r="K54" s="3" t="s">
        <v>23</v>
      </c>
      <c r="L54" s="3" t="s">
        <v>24</v>
      </c>
      <c r="M54" s="3" t="s">
        <v>25</v>
      </c>
      <c r="N54" s="4" t="n">
        <v>1000</v>
      </c>
      <c r="O54" s="3" t="n">
        <f aca="true">YEAR(TODAY())-YEAR(I54)</f>
        <v>45</v>
      </c>
    </row>
    <row r="55" customFormat="false" ht="14.6" hidden="false" customHeight="false" outlineLevel="2" collapsed="false">
      <c r="A55" s="2" t="n">
        <v>50</v>
      </c>
      <c r="B55" s="3" t="s">
        <v>237</v>
      </c>
      <c r="C55" s="3" t="s">
        <v>203</v>
      </c>
      <c r="D55" s="3" t="s">
        <v>136</v>
      </c>
      <c r="E55" s="3" t="s">
        <v>238</v>
      </c>
      <c r="F55" s="3" t="s">
        <v>99</v>
      </c>
      <c r="G55" s="3" t="s">
        <v>19</v>
      </c>
      <c r="H55" s="3" t="s">
        <v>39</v>
      </c>
      <c r="I55" s="3" t="s">
        <v>239</v>
      </c>
      <c r="J55" s="3" t="s">
        <v>22</v>
      </c>
      <c r="K55" s="3" t="s">
        <v>23</v>
      </c>
      <c r="L55" s="3" t="s">
        <v>24</v>
      </c>
      <c r="M55" s="3" t="s">
        <v>41</v>
      </c>
      <c r="N55" s="4" t="n">
        <v>1000</v>
      </c>
      <c r="O55" s="3" t="n">
        <f aca="true">YEAR(TODAY())-YEAR(I55)</f>
        <v>45</v>
      </c>
    </row>
    <row r="56" customFormat="false" ht="14.6" hidden="false" customHeight="false" outlineLevel="2" collapsed="false">
      <c r="A56" s="2" t="n">
        <v>58</v>
      </c>
      <c r="B56" s="3" t="s">
        <v>263</v>
      </c>
      <c r="C56" s="3" t="s">
        <v>203</v>
      </c>
      <c r="D56" s="3" t="s">
        <v>169</v>
      </c>
      <c r="E56" s="3" t="s">
        <v>264</v>
      </c>
      <c r="F56" s="3" t="s">
        <v>99</v>
      </c>
      <c r="G56" s="3" t="s">
        <v>19</v>
      </c>
      <c r="H56" s="3" t="s">
        <v>20</v>
      </c>
      <c r="I56" s="3" t="s">
        <v>265</v>
      </c>
      <c r="J56" s="3" t="s">
        <v>32</v>
      </c>
      <c r="K56" s="3" t="s">
        <v>23</v>
      </c>
      <c r="L56" s="3" t="s">
        <v>33</v>
      </c>
      <c r="M56" s="3" t="s">
        <v>34</v>
      </c>
      <c r="N56" s="4" t="n">
        <v>1000</v>
      </c>
      <c r="O56" s="3" t="n">
        <f aca="true">YEAR(TODAY())-YEAR(I56)</f>
        <v>45</v>
      </c>
    </row>
    <row r="57" customFormat="false" ht="14.6" hidden="false" customHeight="false" outlineLevel="2" collapsed="false">
      <c r="A57" s="2" t="n">
        <v>59</v>
      </c>
      <c r="B57" s="3" t="s">
        <v>266</v>
      </c>
      <c r="C57" s="3" t="s">
        <v>267</v>
      </c>
      <c r="D57" s="3" t="s">
        <v>174</v>
      </c>
      <c r="E57" s="3" t="s">
        <v>268</v>
      </c>
      <c r="F57" s="3" t="s">
        <v>80</v>
      </c>
      <c r="G57" s="3" t="s">
        <v>19</v>
      </c>
      <c r="H57" s="3" t="s">
        <v>39</v>
      </c>
      <c r="I57" s="3" t="s">
        <v>269</v>
      </c>
      <c r="J57" s="3" t="s">
        <v>32</v>
      </c>
      <c r="K57" s="3" t="s">
        <v>23</v>
      </c>
      <c r="L57" s="3" t="s">
        <v>24</v>
      </c>
      <c r="M57" s="3" t="s">
        <v>34</v>
      </c>
      <c r="N57" s="4" t="n">
        <v>1000</v>
      </c>
      <c r="O57" s="3" t="n">
        <f aca="true">YEAR(TODAY())-YEAR(I57)</f>
        <v>45</v>
      </c>
    </row>
    <row r="58" customFormat="false" ht="14.6" hidden="false" customHeight="false" outlineLevel="2" collapsed="false">
      <c r="A58" s="2" t="n">
        <v>86</v>
      </c>
      <c r="B58" s="3" t="s">
        <v>368</v>
      </c>
      <c r="C58" s="3" t="s">
        <v>369</v>
      </c>
      <c r="D58" s="3" t="s">
        <v>113</v>
      </c>
      <c r="E58" s="3" t="s">
        <v>370</v>
      </c>
      <c r="F58" s="3" t="s">
        <v>46</v>
      </c>
      <c r="G58" s="3" t="s">
        <v>19</v>
      </c>
      <c r="H58" s="3" t="s">
        <v>20</v>
      </c>
      <c r="I58" s="3" t="s">
        <v>371</v>
      </c>
      <c r="J58" s="3" t="s">
        <v>22</v>
      </c>
      <c r="K58" s="3" t="s">
        <v>23</v>
      </c>
      <c r="L58" s="3" t="s">
        <v>33</v>
      </c>
      <c r="M58" s="3" t="s">
        <v>25</v>
      </c>
      <c r="N58" s="4" t="n">
        <v>1000</v>
      </c>
      <c r="O58" s="3" t="n">
        <f aca="true">YEAR(TODAY())-YEAR(I58)</f>
        <v>45</v>
      </c>
    </row>
    <row r="59" customFormat="false" ht="14.6" hidden="false" customHeight="false" outlineLevel="2" collapsed="false">
      <c r="A59" s="2" t="n">
        <v>93</v>
      </c>
      <c r="B59" s="3" t="s">
        <v>396</v>
      </c>
      <c r="C59" s="3" t="s">
        <v>27</v>
      </c>
      <c r="D59" s="3" t="s">
        <v>397</v>
      </c>
      <c r="E59" s="3" t="s">
        <v>398</v>
      </c>
      <c r="F59" s="3" t="s">
        <v>99</v>
      </c>
      <c r="G59" s="3" t="s">
        <v>19</v>
      </c>
      <c r="H59" s="3" t="s">
        <v>39</v>
      </c>
      <c r="I59" s="3" t="s">
        <v>399</v>
      </c>
      <c r="J59" s="3" t="s">
        <v>22</v>
      </c>
      <c r="K59" s="3" t="s">
        <v>23</v>
      </c>
      <c r="L59" s="3" t="s">
        <v>24</v>
      </c>
      <c r="M59" s="3" t="s">
        <v>34</v>
      </c>
      <c r="N59" s="4" t="n">
        <v>500</v>
      </c>
      <c r="O59" s="3" t="n">
        <f aca="true">YEAR(TODAY())-YEAR(I59)</f>
        <v>45</v>
      </c>
    </row>
    <row r="60" customFormat="false" ht="14.6" hidden="false" customHeight="false" outlineLevel="1" collapsed="false">
      <c r="A60" s="2"/>
      <c r="B60" s="5" t="n">
        <f aca="false">SUBTOTAL(3,$B$54:$B$59)</f>
        <v>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5" t="s">
        <v>441</v>
      </c>
    </row>
    <row r="61" customFormat="false" ht="14.6" hidden="false" customHeight="false" outlineLevel="2" collapsed="false">
      <c r="A61" s="2" t="n">
        <v>54</v>
      </c>
      <c r="B61" s="3" t="s">
        <v>251</v>
      </c>
      <c r="C61" s="3" t="s">
        <v>84</v>
      </c>
      <c r="D61" s="3" t="s">
        <v>27</v>
      </c>
      <c r="E61" s="3" t="s">
        <v>252</v>
      </c>
      <c r="F61" s="3" t="s">
        <v>74</v>
      </c>
      <c r="G61" s="3" t="s">
        <v>19</v>
      </c>
      <c r="H61" s="3" t="s">
        <v>39</v>
      </c>
      <c r="I61" s="3" t="s">
        <v>253</v>
      </c>
      <c r="J61" s="3" t="s">
        <v>32</v>
      </c>
      <c r="K61" s="3" t="s">
        <v>23</v>
      </c>
      <c r="L61" s="3" t="s">
        <v>24</v>
      </c>
      <c r="M61" s="3" t="s">
        <v>25</v>
      </c>
      <c r="N61" s="4" t="n">
        <v>1000</v>
      </c>
      <c r="O61" s="3" t="n">
        <f aca="true">YEAR(TODAY())-YEAR(I61)</f>
        <v>46</v>
      </c>
    </row>
    <row r="62" customFormat="false" ht="14.6" hidden="false" customHeight="false" outlineLevel="2" collapsed="false">
      <c r="A62" s="2" t="n">
        <v>62</v>
      </c>
      <c r="B62" s="3" t="s">
        <v>277</v>
      </c>
      <c r="C62" s="3" t="s">
        <v>278</v>
      </c>
      <c r="D62" s="3" t="s">
        <v>107</v>
      </c>
      <c r="E62" s="3" t="s">
        <v>279</v>
      </c>
      <c r="F62" s="3" t="s">
        <v>57</v>
      </c>
      <c r="G62" s="3" t="s">
        <v>19</v>
      </c>
      <c r="H62" s="3" t="s">
        <v>20</v>
      </c>
      <c r="I62" s="3" t="s">
        <v>280</v>
      </c>
      <c r="J62" s="3" t="s">
        <v>22</v>
      </c>
      <c r="K62" s="3" t="s">
        <v>23</v>
      </c>
      <c r="L62" s="3" t="s">
        <v>33</v>
      </c>
      <c r="M62" s="3" t="s">
        <v>25</v>
      </c>
      <c r="N62" s="4" t="n">
        <v>1000</v>
      </c>
      <c r="O62" s="3" t="n">
        <f aca="true">YEAR(TODAY())-YEAR(I62)</f>
        <v>46</v>
      </c>
    </row>
    <row r="63" customFormat="false" ht="14.6" hidden="false" customHeight="false" outlineLevel="2" collapsed="false">
      <c r="A63" s="2" t="n">
        <v>76</v>
      </c>
      <c r="B63" s="3" t="s">
        <v>328</v>
      </c>
      <c r="C63" s="3" t="s">
        <v>329</v>
      </c>
      <c r="D63" s="3" t="s">
        <v>93</v>
      </c>
      <c r="E63" s="3" t="s">
        <v>330</v>
      </c>
      <c r="F63" s="3" t="s">
        <v>80</v>
      </c>
      <c r="G63" s="3" t="s">
        <v>19</v>
      </c>
      <c r="H63" s="3" t="s">
        <v>20</v>
      </c>
      <c r="I63" s="3" t="s">
        <v>331</v>
      </c>
      <c r="J63" s="3" t="s">
        <v>32</v>
      </c>
      <c r="K63" s="3" t="s">
        <v>23</v>
      </c>
      <c r="L63" s="3" t="s">
        <v>24</v>
      </c>
      <c r="M63" s="3" t="s">
        <v>41</v>
      </c>
      <c r="N63" s="4" t="n">
        <v>500</v>
      </c>
      <c r="O63" s="3" t="n">
        <f aca="true">YEAR(TODAY())-YEAR(I63)</f>
        <v>46</v>
      </c>
    </row>
    <row r="64" customFormat="false" ht="14.6" hidden="false" customHeight="false" outlineLevel="2" collapsed="false">
      <c r="A64" s="2" t="n">
        <v>81</v>
      </c>
      <c r="B64" s="3" t="s">
        <v>346</v>
      </c>
      <c r="C64" s="3" t="s">
        <v>347</v>
      </c>
      <c r="D64" s="3" t="s">
        <v>203</v>
      </c>
      <c r="E64" s="3" t="s">
        <v>348</v>
      </c>
      <c r="F64" s="3" t="s">
        <v>99</v>
      </c>
      <c r="G64" s="3" t="s">
        <v>19</v>
      </c>
      <c r="H64" s="3" t="s">
        <v>20</v>
      </c>
      <c r="I64" s="3" t="s">
        <v>349</v>
      </c>
      <c r="J64" s="3" t="s">
        <v>22</v>
      </c>
      <c r="K64" s="3" t="s">
        <v>23</v>
      </c>
      <c r="L64" s="3" t="s">
        <v>33</v>
      </c>
      <c r="M64" s="3" t="s">
        <v>41</v>
      </c>
      <c r="N64" s="4" t="n">
        <v>500</v>
      </c>
      <c r="O64" s="3" t="n">
        <f aca="true">YEAR(TODAY())-YEAR(I64)</f>
        <v>46</v>
      </c>
    </row>
    <row r="65" customFormat="false" ht="14.6" hidden="false" customHeight="false" outlineLevel="2" collapsed="false">
      <c r="A65" s="2" t="n">
        <v>99</v>
      </c>
      <c r="B65" s="3" t="s">
        <v>420</v>
      </c>
      <c r="C65" s="3" t="s">
        <v>150</v>
      </c>
      <c r="D65" s="3" t="s">
        <v>36</v>
      </c>
      <c r="E65" s="3" t="s">
        <v>421</v>
      </c>
      <c r="F65" s="3" t="s">
        <v>156</v>
      </c>
      <c r="G65" s="3" t="s">
        <v>407</v>
      </c>
      <c r="H65" s="3" t="s">
        <v>39</v>
      </c>
      <c r="I65" s="3" t="s">
        <v>422</v>
      </c>
      <c r="J65" s="3" t="s">
        <v>32</v>
      </c>
      <c r="K65" s="3" t="s">
        <v>23</v>
      </c>
      <c r="L65" s="3" t="s">
        <v>24</v>
      </c>
      <c r="M65" s="3" t="s">
        <v>41</v>
      </c>
      <c r="N65" s="4" t="n">
        <v>1000</v>
      </c>
      <c r="O65" s="3" t="n">
        <f aca="true">YEAR(TODAY())-YEAR(I65)</f>
        <v>46</v>
      </c>
    </row>
    <row r="66" customFormat="false" ht="14.6" hidden="false" customHeight="false" outlineLevel="1" collapsed="false">
      <c r="A66" s="2"/>
      <c r="B66" s="5" t="n">
        <f aca="false">SUBTOTAL(3,$B$61:$B$65)</f>
        <v>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5" t="s">
        <v>442</v>
      </c>
    </row>
    <row r="67" customFormat="false" ht="14.6" hidden="false" customHeight="false" outlineLevel="2" collapsed="false">
      <c r="A67" s="2" t="n">
        <v>44</v>
      </c>
      <c r="B67" s="3" t="s">
        <v>218</v>
      </c>
      <c r="C67" s="3" t="s">
        <v>219</v>
      </c>
      <c r="D67" s="3" t="s">
        <v>113</v>
      </c>
      <c r="E67" s="3" t="s">
        <v>220</v>
      </c>
      <c r="F67" s="3" t="s">
        <v>99</v>
      </c>
      <c r="G67" s="3" t="s">
        <v>19</v>
      </c>
      <c r="H67" s="3" t="s">
        <v>20</v>
      </c>
      <c r="I67" s="3" t="s">
        <v>221</v>
      </c>
      <c r="J67" s="3" t="s">
        <v>32</v>
      </c>
      <c r="K67" s="3" t="s">
        <v>23</v>
      </c>
      <c r="L67" s="3" t="s">
        <v>33</v>
      </c>
      <c r="M67" s="3" t="s">
        <v>25</v>
      </c>
      <c r="N67" s="4" t="n">
        <v>0</v>
      </c>
      <c r="O67" s="3" t="n">
        <f aca="true">YEAR(TODAY())-YEAR(I67)</f>
        <v>47</v>
      </c>
    </row>
    <row r="68" customFormat="false" ht="14.6" hidden="false" customHeight="false" outlineLevel="2" collapsed="false">
      <c r="A68" s="2" t="n">
        <v>95</v>
      </c>
      <c r="B68" s="3" t="s">
        <v>350</v>
      </c>
      <c r="C68" s="3" t="s">
        <v>314</v>
      </c>
      <c r="D68" s="3" t="s">
        <v>351</v>
      </c>
      <c r="E68" s="3" t="s">
        <v>405</v>
      </c>
      <c r="F68" s="3" t="s">
        <v>406</v>
      </c>
      <c r="G68" s="3" t="s">
        <v>407</v>
      </c>
      <c r="H68" s="3" t="s">
        <v>20</v>
      </c>
      <c r="I68" s="3" t="s">
        <v>408</v>
      </c>
      <c r="J68" s="3" t="s">
        <v>32</v>
      </c>
      <c r="K68" s="3" t="s">
        <v>23</v>
      </c>
      <c r="L68" s="3" t="s">
        <v>24</v>
      </c>
      <c r="M68" s="3" t="s">
        <v>34</v>
      </c>
      <c r="N68" s="4" t="n">
        <v>500</v>
      </c>
      <c r="O68" s="3" t="n">
        <f aca="true">YEAR(TODAY())-YEAR(I68)</f>
        <v>47</v>
      </c>
    </row>
    <row r="69" customFormat="false" ht="14.6" hidden="false" customHeight="false" outlineLevel="1" collapsed="false">
      <c r="A69" s="2"/>
      <c r="B69" s="5" t="n">
        <f aca="false">SUBTOTAL(3,$B$67:$B$68)</f>
        <v>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5" t="s">
        <v>443</v>
      </c>
    </row>
    <row r="70" customFormat="false" ht="14.6" hidden="false" customHeight="false" outlineLevel="2" collapsed="false">
      <c r="A70" s="2" t="n">
        <v>12</v>
      </c>
      <c r="B70" s="3" t="s">
        <v>87</v>
      </c>
      <c r="C70" s="3" t="s">
        <v>88</v>
      </c>
      <c r="D70" s="3" t="s">
        <v>78</v>
      </c>
      <c r="E70" s="3" t="s">
        <v>89</v>
      </c>
      <c r="F70" s="3" t="s">
        <v>30</v>
      </c>
      <c r="G70" s="3" t="s">
        <v>19</v>
      </c>
      <c r="H70" s="3" t="s">
        <v>39</v>
      </c>
      <c r="I70" s="3" t="s">
        <v>90</v>
      </c>
      <c r="J70" s="3" t="s">
        <v>32</v>
      </c>
      <c r="K70" s="3" t="s">
        <v>23</v>
      </c>
      <c r="L70" s="3" t="s">
        <v>24</v>
      </c>
      <c r="M70" s="3" t="s">
        <v>41</v>
      </c>
      <c r="N70" s="4" t="n">
        <v>1000</v>
      </c>
      <c r="O70" s="3" t="n">
        <f aca="true">YEAR(TODAY())-YEAR(I70)</f>
        <v>48</v>
      </c>
    </row>
    <row r="71" customFormat="false" ht="14.6" hidden="false" customHeight="false" outlineLevel="2" collapsed="false">
      <c r="A71" s="2" t="n">
        <v>49</v>
      </c>
      <c r="B71" s="3" t="s">
        <v>234</v>
      </c>
      <c r="C71" s="3" t="s">
        <v>199</v>
      </c>
      <c r="D71" s="3" t="s">
        <v>27</v>
      </c>
      <c r="E71" s="3" t="s">
        <v>235</v>
      </c>
      <c r="F71" s="3" t="s">
        <v>74</v>
      </c>
      <c r="G71" s="3" t="s">
        <v>19</v>
      </c>
      <c r="H71" s="3" t="s">
        <v>39</v>
      </c>
      <c r="I71" s="3" t="s">
        <v>236</v>
      </c>
      <c r="J71" s="3" t="s">
        <v>32</v>
      </c>
      <c r="K71" s="3" t="s">
        <v>23</v>
      </c>
      <c r="L71" s="3" t="s">
        <v>24</v>
      </c>
      <c r="M71" s="3" t="s">
        <v>34</v>
      </c>
      <c r="N71" s="4" t="n">
        <v>0</v>
      </c>
      <c r="O71" s="3" t="n">
        <f aca="true">YEAR(TODAY())-YEAR(I71)</f>
        <v>48</v>
      </c>
    </row>
    <row r="72" customFormat="false" ht="14.6" hidden="false" customHeight="false" outlineLevel="1" collapsed="false">
      <c r="A72" s="2"/>
      <c r="B72" s="5" t="n">
        <f aca="false">SUBTOTAL(3,$B$70:$B$71)</f>
        <v>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5" t="s">
        <v>444</v>
      </c>
    </row>
    <row r="73" customFormat="false" ht="14.6" hidden="false" customHeight="false" outlineLevel="2" collapsed="false">
      <c r="A73" s="2" t="n">
        <v>3</v>
      </c>
      <c r="B73" s="3" t="s">
        <v>35</v>
      </c>
      <c r="C73" s="3" t="s">
        <v>36</v>
      </c>
      <c r="D73" s="3" t="s">
        <v>16</v>
      </c>
      <c r="E73" s="3" t="s">
        <v>37</v>
      </c>
      <c r="F73" s="3" t="s">
        <v>38</v>
      </c>
      <c r="G73" s="3" t="s">
        <v>19</v>
      </c>
      <c r="H73" s="3" t="s">
        <v>39</v>
      </c>
      <c r="I73" s="3" t="s">
        <v>40</v>
      </c>
      <c r="J73" s="3" t="s">
        <v>32</v>
      </c>
      <c r="K73" s="3" t="s">
        <v>23</v>
      </c>
      <c r="L73" s="3" t="s">
        <v>24</v>
      </c>
      <c r="M73" s="3" t="s">
        <v>41</v>
      </c>
      <c r="N73" s="4" t="n">
        <v>1000</v>
      </c>
      <c r="O73" s="3" t="n">
        <f aca="true">YEAR(TODAY())-YEAR(I73)</f>
        <v>49</v>
      </c>
    </row>
    <row r="74" customFormat="false" ht="14.6" hidden="false" customHeight="false" outlineLevel="2" collapsed="false">
      <c r="A74" s="2" t="n">
        <v>87</v>
      </c>
      <c r="B74" s="3" t="s">
        <v>372</v>
      </c>
      <c r="C74" s="3" t="s">
        <v>373</v>
      </c>
      <c r="D74" s="3" t="s">
        <v>117</v>
      </c>
      <c r="E74" s="3" t="s">
        <v>374</v>
      </c>
      <c r="F74" s="3" t="s">
        <v>57</v>
      </c>
      <c r="G74" s="3" t="s">
        <v>19</v>
      </c>
      <c r="H74" s="3" t="s">
        <v>39</v>
      </c>
      <c r="I74" s="3" t="s">
        <v>375</v>
      </c>
      <c r="J74" s="3" t="s">
        <v>32</v>
      </c>
      <c r="K74" s="3" t="s">
        <v>23</v>
      </c>
      <c r="L74" s="3" t="s">
        <v>24</v>
      </c>
      <c r="M74" s="3" t="s">
        <v>25</v>
      </c>
      <c r="N74" s="4" t="n">
        <v>0</v>
      </c>
      <c r="O74" s="3" t="n">
        <f aca="true">YEAR(TODAY())-YEAR(I74)</f>
        <v>49</v>
      </c>
    </row>
    <row r="75" customFormat="false" ht="14.6" hidden="false" customHeight="false" outlineLevel="2" collapsed="false">
      <c r="A75" s="2" t="n">
        <v>90</v>
      </c>
      <c r="B75" s="3" t="s">
        <v>384</v>
      </c>
      <c r="C75" s="3" t="s">
        <v>385</v>
      </c>
      <c r="D75" s="3" t="s">
        <v>97</v>
      </c>
      <c r="E75" s="3" t="s">
        <v>386</v>
      </c>
      <c r="F75" s="3" t="s">
        <v>387</v>
      </c>
      <c r="G75" s="3" t="s">
        <v>19</v>
      </c>
      <c r="H75" s="3" t="s">
        <v>39</v>
      </c>
      <c r="I75" s="3" t="s">
        <v>388</v>
      </c>
      <c r="J75" s="3" t="s">
        <v>32</v>
      </c>
      <c r="K75" s="3" t="s">
        <v>23</v>
      </c>
      <c r="L75" s="3" t="s">
        <v>24</v>
      </c>
      <c r="M75" s="3" t="s">
        <v>34</v>
      </c>
      <c r="N75" s="4" t="n">
        <v>1000</v>
      </c>
      <c r="O75" s="3" t="n">
        <f aca="true">YEAR(TODAY())-YEAR(I75)</f>
        <v>49</v>
      </c>
    </row>
    <row r="76" customFormat="false" ht="14.6" hidden="false" customHeight="false" outlineLevel="2" collapsed="false">
      <c r="A76" s="2" t="n">
        <v>100</v>
      </c>
      <c r="B76" s="3" t="s">
        <v>423</v>
      </c>
      <c r="C76" s="3" t="s">
        <v>72</v>
      </c>
      <c r="D76" s="3" t="s">
        <v>43</v>
      </c>
      <c r="E76" s="3" t="s">
        <v>424</v>
      </c>
      <c r="F76" s="3" t="s">
        <v>156</v>
      </c>
      <c r="G76" s="3" t="s">
        <v>407</v>
      </c>
      <c r="H76" s="3" t="s">
        <v>20</v>
      </c>
      <c r="I76" s="3" t="s">
        <v>425</v>
      </c>
      <c r="J76" s="3" t="s">
        <v>32</v>
      </c>
      <c r="K76" s="3" t="s">
        <v>23</v>
      </c>
      <c r="L76" s="3" t="s">
        <v>24</v>
      </c>
      <c r="M76" s="3" t="s">
        <v>25</v>
      </c>
      <c r="N76" s="4" t="n">
        <v>1000</v>
      </c>
      <c r="O76" s="3" t="n">
        <f aca="true">YEAR(TODAY())-YEAR(I76)</f>
        <v>49</v>
      </c>
    </row>
    <row r="77" customFormat="false" ht="14.6" hidden="false" customHeight="false" outlineLevel="1" collapsed="false">
      <c r="A77" s="2"/>
      <c r="B77" s="5" t="n">
        <f aca="false">SUBTOTAL(3,$B$73:$B$76)</f>
        <v>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5" t="s">
        <v>445</v>
      </c>
    </row>
    <row r="78" customFormat="false" ht="14.6" hidden="false" customHeight="false" outlineLevel="2" collapsed="false">
      <c r="A78" s="2" t="n">
        <v>10</v>
      </c>
      <c r="B78" s="3" t="s">
        <v>76</v>
      </c>
      <c r="C78" s="3" t="s">
        <v>77</v>
      </c>
      <c r="D78" s="3" t="s">
        <v>78</v>
      </c>
      <c r="E78" s="3" t="s">
        <v>79</v>
      </c>
      <c r="F78" s="3" t="s">
        <v>80</v>
      </c>
      <c r="G78" s="3" t="s">
        <v>19</v>
      </c>
      <c r="H78" s="3" t="s">
        <v>20</v>
      </c>
      <c r="I78" s="3" t="s">
        <v>81</v>
      </c>
      <c r="J78" s="3" t="s">
        <v>32</v>
      </c>
      <c r="K78" s="3" t="s">
        <v>23</v>
      </c>
      <c r="L78" s="3" t="s">
        <v>24</v>
      </c>
      <c r="M78" s="3" t="s">
        <v>25</v>
      </c>
      <c r="N78" s="4" t="n">
        <v>1000</v>
      </c>
      <c r="O78" s="3" t="n">
        <f aca="true">YEAR(TODAY())-YEAR(I78)</f>
        <v>50</v>
      </c>
    </row>
    <row r="79" customFormat="false" ht="14.6" hidden="false" customHeight="false" outlineLevel="2" collapsed="false">
      <c r="A79" s="2" t="n">
        <v>39</v>
      </c>
      <c r="B79" s="3" t="s">
        <v>202</v>
      </c>
      <c r="C79" s="3" t="s">
        <v>154</v>
      </c>
      <c r="D79" s="3" t="s">
        <v>203</v>
      </c>
      <c r="E79" s="3" t="s">
        <v>204</v>
      </c>
      <c r="F79" s="3" t="s">
        <v>46</v>
      </c>
      <c r="G79" s="3" t="s">
        <v>19</v>
      </c>
      <c r="H79" s="3" t="s">
        <v>39</v>
      </c>
      <c r="I79" s="3" t="s">
        <v>205</v>
      </c>
      <c r="J79" s="3" t="s">
        <v>32</v>
      </c>
      <c r="K79" s="3" t="s">
        <v>23</v>
      </c>
      <c r="L79" s="3" t="s">
        <v>24</v>
      </c>
      <c r="M79" s="3" t="s">
        <v>34</v>
      </c>
      <c r="N79" s="4" t="n">
        <v>1000</v>
      </c>
      <c r="O79" s="3" t="n">
        <f aca="true">YEAR(TODAY())-YEAR(I79)</f>
        <v>50</v>
      </c>
    </row>
    <row r="80" customFormat="false" ht="14.6" hidden="false" customHeight="false" outlineLevel="2" collapsed="false">
      <c r="A80" s="2" t="n">
        <v>40</v>
      </c>
      <c r="B80" s="3" t="s">
        <v>206</v>
      </c>
      <c r="C80" s="3" t="s">
        <v>161</v>
      </c>
      <c r="D80" s="3" t="s">
        <v>161</v>
      </c>
      <c r="E80" s="3" t="s">
        <v>207</v>
      </c>
      <c r="F80" s="3" t="s">
        <v>18</v>
      </c>
      <c r="G80" s="3" t="s">
        <v>19</v>
      </c>
      <c r="H80" s="3" t="s">
        <v>20</v>
      </c>
      <c r="I80" s="3" t="s">
        <v>208</v>
      </c>
      <c r="J80" s="3" t="s">
        <v>32</v>
      </c>
      <c r="K80" s="3" t="s">
        <v>110</v>
      </c>
      <c r="L80" s="3" t="s">
        <v>24</v>
      </c>
      <c r="M80" s="3" t="s">
        <v>34</v>
      </c>
      <c r="N80" s="4" t="n">
        <v>500</v>
      </c>
      <c r="O80" s="3" t="n">
        <f aca="true">YEAR(TODAY())-YEAR(I80)</f>
        <v>50</v>
      </c>
    </row>
    <row r="81" customFormat="false" ht="14.6" hidden="false" customHeight="false" outlineLevel="2" collapsed="false">
      <c r="A81" s="2" t="n">
        <v>52</v>
      </c>
      <c r="B81" s="3" t="s">
        <v>243</v>
      </c>
      <c r="C81" s="3" t="s">
        <v>244</v>
      </c>
      <c r="D81" s="3" t="s">
        <v>150</v>
      </c>
      <c r="E81" s="3" t="s">
        <v>245</v>
      </c>
      <c r="F81" s="3" t="s">
        <v>99</v>
      </c>
      <c r="G81" s="3" t="s">
        <v>19</v>
      </c>
      <c r="H81" s="3" t="s">
        <v>20</v>
      </c>
      <c r="I81" s="3" t="s">
        <v>246</v>
      </c>
      <c r="J81" s="3" t="s">
        <v>32</v>
      </c>
      <c r="K81" s="3" t="s">
        <v>23</v>
      </c>
      <c r="L81" s="3" t="s">
        <v>33</v>
      </c>
      <c r="M81" s="3" t="s">
        <v>34</v>
      </c>
      <c r="N81" s="4" t="n">
        <v>1000</v>
      </c>
      <c r="O81" s="3" t="n">
        <f aca="true">YEAR(TODAY())-YEAR(I81)</f>
        <v>50</v>
      </c>
    </row>
    <row r="82" customFormat="false" ht="14.6" hidden="false" customHeight="false" outlineLevel="2" collapsed="false">
      <c r="A82" s="2" t="n">
        <v>56</v>
      </c>
      <c r="B82" s="3" t="s">
        <v>257</v>
      </c>
      <c r="C82" s="3" t="s">
        <v>203</v>
      </c>
      <c r="D82" s="3" t="s">
        <v>161</v>
      </c>
      <c r="E82" s="3" t="s">
        <v>258</v>
      </c>
      <c r="F82" s="3" t="s">
        <v>18</v>
      </c>
      <c r="G82" s="3" t="s">
        <v>19</v>
      </c>
      <c r="H82" s="3" t="s">
        <v>20</v>
      </c>
      <c r="I82" s="3" t="s">
        <v>259</v>
      </c>
      <c r="J82" s="3" t="s">
        <v>32</v>
      </c>
      <c r="K82" s="3" t="s">
        <v>23</v>
      </c>
      <c r="L82" s="3" t="s">
        <v>33</v>
      </c>
      <c r="M82" s="3" t="s">
        <v>41</v>
      </c>
      <c r="N82" s="4" t="n">
        <v>500</v>
      </c>
      <c r="O82" s="3" t="n">
        <f aca="true">YEAR(TODAY())-YEAR(I82)</f>
        <v>50</v>
      </c>
    </row>
    <row r="83" customFormat="false" ht="14.6" hidden="false" customHeight="false" outlineLevel="2" collapsed="false">
      <c r="A83" s="2" t="n">
        <v>67</v>
      </c>
      <c r="B83" s="3" t="s">
        <v>294</v>
      </c>
      <c r="C83" s="3" t="s">
        <v>203</v>
      </c>
      <c r="D83" s="3" t="s">
        <v>97</v>
      </c>
      <c r="E83" s="3" t="s">
        <v>295</v>
      </c>
      <c r="F83" s="3" t="s">
        <v>156</v>
      </c>
      <c r="G83" s="3" t="s">
        <v>19</v>
      </c>
      <c r="H83" s="3" t="s">
        <v>20</v>
      </c>
      <c r="I83" s="3" t="s">
        <v>296</v>
      </c>
      <c r="J83" s="3" t="s">
        <v>32</v>
      </c>
      <c r="K83" s="3" t="s">
        <v>23</v>
      </c>
      <c r="L83" s="3" t="s">
        <v>33</v>
      </c>
      <c r="M83" s="3" t="s">
        <v>41</v>
      </c>
      <c r="N83" s="4" t="n">
        <v>1000</v>
      </c>
      <c r="O83" s="3" t="n">
        <f aca="true">YEAR(TODAY())-YEAR(I83)</f>
        <v>50</v>
      </c>
    </row>
    <row r="84" customFormat="false" ht="14.6" hidden="false" customHeight="false" outlineLevel="2" collapsed="false">
      <c r="A84" s="2" t="n">
        <v>69</v>
      </c>
      <c r="B84" s="3" t="s">
        <v>301</v>
      </c>
      <c r="C84" s="3" t="s">
        <v>302</v>
      </c>
      <c r="D84" s="3" t="s">
        <v>136</v>
      </c>
      <c r="E84" s="3" t="s">
        <v>303</v>
      </c>
      <c r="F84" s="3" t="s">
        <v>80</v>
      </c>
      <c r="G84" s="3" t="s">
        <v>19</v>
      </c>
      <c r="H84" s="3" t="s">
        <v>20</v>
      </c>
      <c r="I84" s="3" t="s">
        <v>304</v>
      </c>
      <c r="J84" s="3" t="s">
        <v>32</v>
      </c>
      <c r="K84" s="3" t="s">
        <v>23</v>
      </c>
      <c r="L84" s="3" t="s">
        <v>33</v>
      </c>
      <c r="M84" s="3" t="s">
        <v>34</v>
      </c>
      <c r="N84" s="4" t="n">
        <v>500</v>
      </c>
      <c r="O84" s="3" t="n">
        <f aca="true">YEAR(TODAY())-YEAR(I84)</f>
        <v>50</v>
      </c>
    </row>
    <row r="85" customFormat="false" ht="14.6" hidden="false" customHeight="false" outlineLevel="1" collapsed="false">
      <c r="A85" s="2"/>
      <c r="B85" s="5" t="n">
        <f aca="false">SUBTOTAL(3,$B$78:$B$84)</f>
        <v>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5" t="s">
        <v>446</v>
      </c>
    </row>
    <row r="86" customFormat="false" ht="14.6" hidden="false" customHeight="false" outlineLevel="2" collapsed="false">
      <c r="A86" s="2" t="n">
        <v>30</v>
      </c>
      <c r="B86" s="3" t="s">
        <v>70</v>
      </c>
      <c r="C86" s="3" t="s">
        <v>164</v>
      </c>
      <c r="D86" s="3" t="s">
        <v>165</v>
      </c>
      <c r="E86" s="3" t="s">
        <v>166</v>
      </c>
      <c r="F86" s="3" t="s">
        <v>74</v>
      </c>
      <c r="G86" s="3" t="s">
        <v>19</v>
      </c>
      <c r="H86" s="3" t="s">
        <v>39</v>
      </c>
      <c r="I86" s="3" t="s">
        <v>167</v>
      </c>
      <c r="J86" s="3" t="s">
        <v>32</v>
      </c>
      <c r="K86" s="3" t="s">
        <v>23</v>
      </c>
      <c r="L86" s="3" t="s">
        <v>24</v>
      </c>
      <c r="M86" s="3" t="s">
        <v>25</v>
      </c>
      <c r="N86" s="4" t="n">
        <v>1000</v>
      </c>
      <c r="O86" s="3" t="n">
        <f aca="true">YEAR(TODAY())-YEAR(I86)</f>
        <v>51</v>
      </c>
    </row>
    <row r="87" customFormat="false" ht="14.6" hidden="false" customHeight="false" outlineLevel="2" collapsed="false">
      <c r="A87" s="2" t="n">
        <v>82</v>
      </c>
      <c r="B87" s="3" t="s">
        <v>350</v>
      </c>
      <c r="C87" s="3" t="s">
        <v>351</v>
      </c>
      <c r="D87" s="3" t="s">
        <v>161</v>
      </c>
      <c r="E87" s="3" t="s">
        <v>352</v>
      </c>
      <c r="F87" s="3" t="s">
        <v>99</v>
      </c>
      <c r="G87" s="3" t="s">
        <v>19</v>
      </c>
      <c r="H87" s="3" t="s">
        <v>39</v>
      </c>
      <c r="I87" s="3" t="s">
        <v>353</v>
      </c>
      <c r="J87" s="3" t="s">
        <v>32</v>
      </c>
      <c r="K87" s="3" t="s">
        <v>23</v>
      </c>
      <c r="L87" s="3" t="s">
        <v>24</v>
      </c>
      <c r="M87" s="3" t="s">
        <v>25</v>
      </c>
      <c r="N87" s="4" t="n">
        <v>500</v>
      </c>
      <c r="O87" s="3" t="n">
        <f aca="true">YEAR(TODAY())-YEAR(I87)</f>
        <v>51</v>
      </c>
    </row>
    <row r="88" customFormat="false" ht="14.6" hidden="false" customHeight="false" outlineLevel="1" collapsed="false">
      <c r="A88" s="2"/>
      <c r="B88" s="5" t="n">
        <f aca="false">SUBTOTAL(3,$B$86:$B$87)</f>
        <v>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5" t="s">
        <v>447</v>
      </c>
    </row>
    <row r="89" customFormat="false" ht="14.6" hidden="false" customHeight="false" outlineLevel="2" collapsed="false">
      <c r="A89" s="2" t="n">
        <v>27</v>
      </c>
      <c r="B89" s="3" t="s">
        <v>149</v>
      </c>
      <c r="C89" s="3" t="s">
        <v>150</v>
      </c>
      <c r="D89" s="3" t="s">
        <v>27</v>
      </c>
      <c r="E89" s="3" t="s">
        <v>151</v>
      </c>
      <c r="F89" s="3" t="s">
        <v>99</v>
      </c>
      <c r="G89" s="3" t="s">
        <v>19</v>
      </c>
      <c r="H89" s="3" t="s">
        <v>39</v>
      </c>
      <c r="I89" s="3" t="s">
        <v>152</v>
      </c>
      <c r="J89" s="3" t="s">
        <v>32</v>
      </c>
      <c r="K89" s="3" t="s">
        <v>23</v>
      </c>
      <c r="L89" s="3" t="s">
        <v>24</v>
      </c>
      <c r="M89" s="3" t="s">
        <v>25</v>
      </c>
      <c r="N89" s="4" t="n">
        <v>1000</v>
      </c>
      <c r="O89" s="3" t="n">
        <f aca="true">YEAR(TODAY())-YEAR(I89)</f>
        <v>52</v>
      </c>
    </row>
    <row r="90" customFormat="false" ht="14.6" hidden="false" customHeight="false" outlineLevel="2" collapsed="false">
      <c r="A90" s="2" t="n">
        <v>64</v>
      </c>
      <c r="B90" s="3" t="s">
        <v>284</v>
      </c>
      <c r="C90" s="3" t="s">
        <v>16</v>
      </c>
      <c r="D90" s="3" t="s">
        <v>117</v>
      </c>
      <c r="E90" s="3" t="s">
        <v>285</v>
      </c>
      <c r="F90" s="3" t="s">
        <v>46</v>
      </c>
      <c r="G90" s="3" t="s">
        <v>19</v>
      </c>
      <c r="H90" s="3" t="s">
        <v>39</v>
      </c>
      <c r="I90" s="3" t="s">
        <v>286</v>
      </c>
      <c r="J90" s="3" t="s">
        <v>32</v>
      </c>
      <c r="K90" s="3" t="s">
        <v>23</v>
      </c>
      <c r="L90" s="3" t="s">
        <v>24</v>
      </c>
      <c r="M90" s="3" t="s">
        <v>25</v>
      </c>
      <c r="N90" s="4" t="n">
        <v>1000</v>
      </c>
      <c r="O90" s="3" t="n">
        <f aca="true">YEAR(TODAY())-YEAR(I90)</f>
        <v>52</v>
      </c>
    </row>
    <row r="91" customFormat="false" ht="14.6" hidden="false" customHeight="false" outlineLevel="1" collapsed="false">
      <c r="A91" s="2"/>
      <c r="B91" s="5" t="n">
        <f aca="false">SUBTOTAL(3,$B$89:$B$90)</f>
        <v>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5" t="s">
        <v>448</v>
      </c>
    </row>
    <row r="92" customFormat="false" ht="14.6" hidden="false" customHeight="false" outlineLevel="2" collapsed="false">
      <c r="A92" s="2" t="n">
        <v>84</v>
      </c>
      <c r="B92" s="3" t="s">
        <v>358</v>
      </c>
      <c r="C92" s="3" t="s">
        <v>359</v>
      </c>
      <c r="D92" s="3" t="s">
        <v>102</v>
      </c>
      <c r="E92" s="3" t="s">
        <v>360</v>
      </c>
      <c r="F92" s="3" t="s">
        <v>30</v>
      </c>
      <c r="G92" s="3" t="s">
        <v>19</v>
      </c>
      <c r="H92" s="3" t="s">
        <v>39</v>
      </c>
      <c r="I92" s="3" t="s">
        <v>361</v>
      </c>
      <c r="J92" s="3" t="s">
        <v>22</v>
      </c>
      <c r="K92" s="3" t="s">
        <v>362</v>
      </c>
      <c r="L92" s="3" t="s">
        <v>24</v>
      </c>
      <c r="M92" s="3" t="s">
        <v>41</v>
      </c>
      <c r="N92" s="4" t="n">
        <v>500</v>
      </c>
      <c r="O92" s="3" t="n">
        <f aca="true">YEAR(TODAY())-YEAR(I92)</f>
        <v>53</v>
      </c>
    </row>
    <row r="93" customFormat="false" ht="14.6" hidden="false" customHeight="false" outlineLevel="1" collapsed="false">
      <c r="A93" s="2"/>
      <c r="B93" s="5" t="n">
        <f aca="false">SUBTOTAL(3,$B$92:$B$92)</f>
        <v>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5" t="s">
        <v>449</v>
      </c>
    </row>
    <row r="94" customFormat="false" ht="14.6" hidden="false" customHeight="false" outlineLevel="2" collapsed="false">
      <c r="A94" s="2" t="n">
        <v>43</v>
      </c>
      <c r="B94" s="3" t="s">
        <v>215</v>
      </c>
      <c r="C94" s="3" t="s">
        <v>174</v>
      </c>
      <c r="D94" s="3" t="s">
        <v>107</v>
      </c>
      <c r="E94" s="3" t="s">
        <v>216</v>
      </c>
      <c r="F94" s="3" t="s">
        <v>99</v>
      </c>
      <c r="G94" s="3" t="s">
        <v>19</v>
      </c>
      <c r="H94" s="3" t="s">
        <v>39</v>
      </c>
      <c r="I94" s="3" t="s">
        <v>217</v>
      </c>
      <c r="J94" s="3" t="s">
        <v>32</v>
      </c>
      <c r="K94" s="3" t="s">
        <v>23</v>
      </c>
      <c r="L94" s="3" t="s">
        <v>24</v>
      </c>
      <c r="M94" s="3" t="s">
        <v>25</v>
      </c>
      <c r="N94" s="4" t="n">
        <v>1000</v>
      </c>
      <c r="O94" s="3" t="n">
        <f aca="true">YEAR(TODAY())-YEAR(I94)</f>
        <v>54</v>
      </c>
    </row>
    <row r="95" customFormat="false" ht="14.6" hidden="false" customHeight="false" outlineLevel="2" collapsed="false">
      <c r="A95" s="2" t="n">
        <v>98</v>
      </c>
      <c r="B95" s="3" t="s">
        <v>415</v>
      </c>
      <c r="C95" s="3" t="s">
        <v>416</v>
      </c>
      <c r="D95" s="3" t="s">
        <v>27</v>
      </c>
      <c r="E95" s="3" t="s">
        <v>417</v>
      </c>
      <c r="F95" s="3" t="s">
        <v>18</v>
      </c>
      <c r="G95" s="3" t="s">
        <v>407</v>
      </c>
      <c r="H95" s="3" t="s">
        <v>20</v>
      </c>
      <c r="I95" s="3" t="s">
        <v>418</v>
      </c>
      <c r="J95" s="3" t="s">
        <v>22</v>
      </c>
      <c r="K95" s="3" t="s">
        <v>419</v>
      </c>
      <c r="L95" s="3" t="s">
        <v>24</v>
      </c>
      <c r="M95" s="3" t="s">
        <v>34</v>
      </c>
      <c r="N95" s="4" t="n">
        <v>1000</v>
      </c>
      <c r="O95" s="3" t="n">
        <f aca="true">YEAR(TODAY())-YEAR(I95)</f>
        <v>54</v>
      </c>
    </row>
    <row r="96" customFormat="false" ht="14.6" hidden="false" customHeight="false" outlineLevel="1" collapsed="false">
      <c r="A96" s="2"/>
      <c r="B96" s="5" t="n">
        <f aca="false">SUBTOTAL(3,$B$94:$B$95)</f>
        <v>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5" t="s">
        <v>450</v>
      </c>
    </row>
    <row r="97" customFormat="false" ht="14.6" hidden="false" customHeight="false" outlineLevel="2" collapsed="false">
      <c r="A97" s="2" t="n">
        <v>2</v>
      </c>
      <c r="B97" s="3" t="s">
        <v>26</v>
      </c>
      <c r="C97" s="3" t="s">
        <v>27</v>
      </c>
      <c r="D97" s="3" t="s">
        <v>28</v>
      </c>
      <c r="E97" s="3" t="s">
        <v>29</v>
      </c>
      <c r="F97" s="3" t="s">
        <v>30</v>
      </c>
      <c r="G97" s="3" t="s">
        <v>19</v>
      </c>
      <c r="H97" s="3" t="s">
        <v>20</v>
      </c>
      <c r="I97" s="3" t="s">
        <v>31</v>
      </c>
      <c r="J97" s="3" t="s">
        <v>32</v>
      </c>
      <c r="K97" s="3" t="s">
        <v>23</v>
      </c>
      <c r="L97" s="3" t="s">
        <v>33</v>
      </c>
      <c r="M97" s="3" t="s">
        <v>34</v>
      </c>
      <c r="N97" s="4" t="n">
        <v>1000</v>
      </c>
      <c r="O97" s="3" t="n">
        <f aca="true">YEAR(TODAY())-YEAR(I97)</f>
        <v>55</v>
      </c>
    </row>
    <row r="98" customFormat="false" ht="14.6" hidden="false" customHeight="false" outlineLevel="2" collapsed="false">
      <c r="A98" s="2" t="n">
        <v>66</v>
      </c>
      <c r="B98" s="3" t="s">
        <v>290</v>
      </c>
      <c r="C98" s="3" t="s">
        <v>291</v>
      </c>
      <c r="D98" s="3" t="s">
        <v>126</v>
      </c>
      <c r="E98" s="3" t="s">
        <v>292</v>
      </c>
      <c r="F98" s="3" t="s">
        <v>99</v>
      </c>
      <c r="G98" s="3" t="s">
        <v>19</v>
      </c>
      <c r="H98" s="3" t="s">
        <v>39</v>
      </c>
      <c r="I98" s="3" t="s">
        <v>293</v>
      </c>
      <c r="J98" s="3" t="s">
        <v>32</v>
      </c>
      <c r="K98" s="3" t="s">
        <v>23</v>
      </c>
      <c r="L98" s="3" t="s">
        <v>24</v>
      </c>
      <c r="M98" s="3" t="s">
        <v>34</v>
      </c>
      <c r="N98" s="4" t="n">
        <v>1000</v>
      </c>
      <c r="O98" s="3" t="n">
        <f aca="true">YEAR(TODAY())-YEAR(I98)</f>
        <v>55</v>
      </c>
    </row>
    <row r="99" customFormat="false" ht="14.6" hidden="false" customHeight="false" outlineLevel="1" collapsed="false">
      <c r="A99" s="2"/>
      <c r="B99" s="5" t="n">
        <f aca="false">SUBTOTAL(3,$B$97:$B$98)</f>
        <v>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5" t="s">
        <v>451</v>
      </c>
    </row>
    <row r="100" customFormat="false" ht="14.6" hidden="false" customHeight="false" outlineLevel="2" collapsed="false">
      <c r="A100" s="2" t="n">
        <v>1</v>
      </c>
      <c r="B100" s="3" t="s">
        <v>14</v>
      </c>
      <c r="C100" s="3" t="s">
        <v>15</v>
      </c>
      <c r="D100" s="3" t="s">
        <v>16</v>
      </c>
      <c r="E100" s="3" t="s">
        <v>17</v>
      </c>
      <c r="F100" s="3" t="s">
        <v>18</v>
      </c>
      <c r="G100" s="3" t="s">
        <v>19</v>
      </c>
      <c r="H100" s="3" t="s">
        <v>20</v>
      </c>
      <c r="I100" s="3" t="s">
        <v>21</v>
      </c>
      <c r="J100" s="3" t="s">
        <v>22</v>
      </c>
      <c r="K100" s="3" t="s">
        <v>23</v>
      </c>
      <c r="L100" s="3" t="s">
        <v>24</v>
      </c>
      <c r="M100" s="3" t="s">
        <v>25</v>
      </c>
      <c r="N100" s="4" t="n">
        <v>500</v>
      </c>
      <c r="O100" s="3" t="n">
        <f aca="true">YEAR(TODAY())-YEAR(I100)</f>
        <v>56</v>
      </c>
    </row>
    <row r="101" customFormat="false" ht="14.6" hidden="false" customHeight="false" outlineLevel="2" collapsed="false">
      <c r="A101" s="2" t="n">
        <v>75</v>
      </c>
      <c r="B101" s="3" t="s">
        <v>70</v>
      </c>
      <c r="C101" s="3" t="s">
        <v>325</v>
      </c>
      <c r="D101" s="3" t="s">
        <v>78</v>
      </c>
      <c r="E101" s="3" t="s">
        <v>326</v>
      </c>
      <c r="F101" s="3" t="s">
        <v>99</v>
      </c>
      <c r="G101" s="3" t="s">
        <v>19</v>
      </c>
      <c r="H101" s="3" t="s">
        <v>20</v>
      </c>
      <c r="I101" s="3" t="s">
        <v>327</v>
      </c>
      <c r="J101" s="3" t="s">
        <v>22</v>
      </c>
      <c r="K101" s="3" t="s">
        <v>110</v>
      </c>
      <c r="L101" s="3" t="s">
        <v>24</v>
      </c>
      <c r="M101" s="3" t="s">
        <v>34</v>
      </c>
      <c r="N101" s="4" t="n">
        <v>1000</v>
      </c>
      <c r="O101" s="3" t="n">
        <f aca="true">YEAR(TODAY())-YEAR(I101)</f>
        <v>56</v>
      </c>
    </row>
    <row r="102" customFormat="false" ht="14.6" hidden="false" customHeight="false" outlineLevel="2" collapsed="false">
      <c r="A102" s="2" t="n">
        <v>96</v>
      </c>
      <c r="B102" s="3" t="s">
        <v>409</v>
      </c>
      <c r="C102" s="3" t="s">
        <v>72</v>
      </c>
      <c r="D102" s="3" t="s">
        <v>410</v>
      </c>
      <c r="E102" s="3" t="s">
        <v>411</v>
      </c>
      <c r="F102" s="3" t="s">
        <v>406</v>
      </c>
      <c r="G102" s="3" t="s">
        <v>407</v>
      </c>
      <c r="H102" s="3" t="s">
        <v>39</v>
      </c>
      <c r="I102" s="3" t="s">
        <v>412</v>
      </c>
      <c r="J102" s="3" t="s">
        <v>32</v>
      </c>
      <c r="K102" s="3" t="s">
        <v>23</v>
      </c>
      <c r="L102" s="3" t="s">
        <v>24</v>
      </c>
      <c r="M102" s="3" t="s">
        <v>41</v>
      </c>
      <c r="N102" s="4" t="n">
        <v>1000</v>
      </c>
      <c r="O102" s="3" t="n">
        <f aca="true">YEAR(TODAY())-YEAR(I102)</f>
        <v>56</v>
      </c>
    </row>
    <row r="103" customFormat="false" ht="14.6" hidden="false" customHeight="false" outlineLevel="1" collapsed="false">
      <c r="A103" s="2"/>
      <c r="B103" s="5" t="n">
        <f aca="false">SUBTOTAL(3,$B$100:$B$102)</f>
        <v>3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5" t="s">
        <v>452</v>
      </c>
    </row>
    <row r="104" customFormat="false" ht="14.6" hidden="false" customHeight="false" outlineLevel="2" collapsed="false">
      <c r="A104" s="2" t="n">
        <v>13</v>
      </c>
      <c r="B104" s="3" t="s">
        <v>91</v>
      </c>
      <c r="C104" s="3" t="s">
        <v>92</v>
      </c>
      <c r="D104" s="3" t="s">
        <v>93</v>
      </c>
      <c r="E104" s="3" t="s">
        <v>94</v>
      </c>
      <c r="F104" s="3" t="s">
        <v>74</v>
      </c>
      <c r="G104" s="3" t="s">
        <v>19</v>
      </c>
      <c r="H104" s="3" t="s">
        <v>20</v>
      </c>
      <c r="I104" s="3" t="s">
        <v>95</v>
      </c>
      <c r="J104" s="3" t="s">
        <v>32</v>
      </c>
      <c r="K104" s="3" t="s">
        <v>23</v>
      </c>
      <c r="L104" s="3" t="s">
        <v>24</v>
      </c>
      <c r="M104" s="3" t="s">
        <v>25</v>
      </c>
      <c r="N104" s="4" t="n">
        <v>1000</v>
      </c>
      <c r="O104" s="3" t="n">
        <f aca="true">YEAR(TODAY())-YEAR(I104)</f>
        <v>57</v>
      </c>
    </row>
    <row r="105" customFormat="false" ht="14.6" hidden="false" customHeight="false" outlineLevel="2" collapsed="false">
      <c r="A105" s="2" t="n">
        <v>22</v>
      </c>
      <c r="B105" s="3" t="s">
        <v>132</v>
      </c>
      <c r="C105" s="3" t="s">
        <v>126</v>
      </c>
      <c r="D105" s="3" t="s">
        <v>27</v>
      </c>
      <c r="E105" s="3" t="s">
        <v>133</v>
      </c>
      <c r="F105" s="3" t="s">
        <v>46</v>
      </c>
      <c r="G105" s="3" t="s">
        <v>19</v>
      </c>
      <c r="H105" s="3" t="s">
        <v>39</v>
      </c>
      <c r="I105" s="3" t="s">
        <v>134</v>
      </c>
      <c r="J105" s="3" t="s">
        <v>32</v>
      </c>
      <c r="K105" s="3" t="s">
        <v>23</v>
      </c>
      <c r="L105" s="3" t="s">
        <v>24</v>
      </c>
      <c r="M105" s="3" t="s">
        <v>25</v>
      </c>
      <c r="N105" s="4" t="n">
        <v>500</v>
      </c>
      <c r="O105" s="3" t="n">
        <f aca="true">YEAR(TODAY())-YEAR(I105)</f>
        <v>57</v>
      </c>
    </row>
    <row r="106" customFormat="false" ht="14.6" hidden="false" customHeight="false" outlineLevel="2" collapsed="false">
      <c r="A106" s="2" t="n">
        <v>57</v>
      </c>
      <c r="B106" s="3" t="s">
        <v>70</v>
      </c>
      <c r="C106" s="3" t="s">
        <v>260</v>
      </c>
      <c r="D106" s="3" t="s">
        <v>165</v>
      </c>
      <c r="E106" s="3" t="s">
        <v>261</v>
      </c>
      <c r="F106" s="3" t="s">
        <v>18</v>
      </c>
      <c r="G106" s="3" t="s">
        <v>19</v>
      </c>
      <c r="H106" s="3" t="s">
        <v>39</v>
      </c>
      <c r="I106" s="3" t="s">
        <v>262</v>
      </c>
      <c r="J106" s="3" t="s">
        <v>22</v>
      </c>
      <c r="K106" s="3" t="s">
        <v>23</v>
      </c>
      <c r="L106" s="3" t="s">
        <v>24</v>
      </c>
      <c r="M106" s="3" t="s">
        <v>25</v>
      </c>
      <c r="N106" s="4" t="n">
        <v>1000</v>
      </c>
      <c r="O106" s="3" t="n">
        <f aca="true">YEAR(TODAY())-YEAR(I106)</f>
        <v>57</v>
      </c>
    </row>
    <row r="107" customFormat="false" ht="14.6" hidden="false" customHeight="false" outlineLevel="2" collapsed="false">
      <c r="A107" s="2" t="n">
        <v>97</v>
      </c>
      <c r="B107" s="3" t="s">
        <v>287</v>
      </c>
      <c r="C107" s="3" t="s">
        <v>122</v>
      </c>
      <c r="D107" s="3" t="s">
        <v>15</v>
      </c>
      <c r="E107" s="3" t="s">
        <v>413</v>
      </c>
      <c r="F107" s="3" t="s">
        <v>156</v>
      </c>
      <c r="G107" s="3" t="s">
        <v>407</v>
      </c>
      <c r="H107" s="3" t="s">
        <v>20</v>
      </c>
      <c r="I107" s="3" t="s">
        <v>414</v>
      </c>
      <c r="J107" s="3" t="s">
        <v>22</v>
      </c>
      <c r="K107" s="3" t="s">
        <v>23</v>
      </c>
      <c r="L107" s="3" t="s">
        <v>24</v>
      </c>
      <c r="M107" s="3" t="s">
        <v>25</v>
      </c>
      <c r="N107" s="4" t="n">
        <v>1000</v>
      </c>
      <c r="O107" s="3" t="n">
        <f aca="true">YEAR(TODAY())-YEAR(I107)</f>
        <v>57</v>
      </c>
    </row>
    <row r="108" customFormat="false" ht="14.6" hidden="false" customHeight="false" outlineLevel="1" collapsed="false">
      <c r="A108" s="2"/>
      <c r="B108" s="5" t="n">
        <f aca="false">SUBTOTAL(3,$B$104:$B$107)</f>
        <v>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5" t="s">
        <v>453</v>
      </c>
    </row>
    <row r="109" customFormat="false" ht="14.6" hidden="false" customHeight="false" outlineLevel="2" collapsed="false">
      <c r="A109" s="2" t="n">
        <v>9</v>
      </c>
      <c r="B109" s="3" t="s">
        <v>70</v>
      </c>
      <c r="C109" s="3" t="s">
        <v>71</v>
      </c>
      <c r="D109" s="3" t="s">
        <v>72</v>
      </c>
      <c r="E109" s="3" t="s">
        <v>73</v>
      </c>
      <c r="F109" s="3" t="s">
        <v>74</v>
      </c>
      <c r="G109" s="3" t="s">
        <v>19</v>
      </c>
      <c r="H109" s="3" t="s">
        <v>39</v>
      </c>
      <c r="I109" s="3" t="s">
        <v>75</v>
      </c>
      <c r="J109" s="3" t="s">
        <v>32</v>
      </c>
      <c r="K109" s="3" t="s">
        <v>23</v>
      </c>
      <c r="L109" s="3" t="s">
        <v>24</v>
      </c>
      <c r="M109" s="3" t="s">
        <v>41</v>
      </c>
      <c r="N109" s="4" t="n">
        <v>1000</v>
      </c>
      <c r="O109" s="3" t="n">
        <f aca="true">YEAR(TODAY())-YEAR(I109)</f>
        <v>58</v>
      </c>
    </row>
    <row r="110" customFormat="false" ht="14.6" hidden="false" customHeight="false" outlineLevel="2" collapsed="false">
      <c r="A110" s="2" t="n">
        <v>47</v>
      </c>
      <c r="B110" s="3" t="s">
        <v>228</v>
      </c>
      <c r="C110" s="3" t="s">
        <v>191</v>
      </c>
      <c r="D110" s="3" t="s">
        <v>126</v>
      </c>
      <c r="E110" s="3" t="s">
        <v>229</v>
      </c>
      <c r="F110" s="3" t="s">
        <v>57</v>
      </c>
      <c r="G110" s="3" t="s">
        <v>19</v>
      </c>
      <c r="H110" s="3" t="s">
        <v>20</v>
      </c>
      <c r="I110" s="3" t="s">
        <v>230</v>
      </c>
      <c r="J110" s="3" t="s">
        <v>22</v>
      </c>
      <c r="K110" s="3" t="s">
        <v>23</v>
      </c>
      <c r="L110" s="3" t="s">
        <v>33</v>
      </c>
      <c r="M110" s="3" t="s">
        <v>41</v>
      </c>
      <c r="N110" s="4" t="n">
        <v>1000</v>
      </c>
      <c r="O110" s="3" t="n">
        <f aca="true">YEAR(TODAY())-YEAR(I110)</f>
        <v>58</v>
      </c>
    </row>
    <row r="111" customFormat="false" ht="14.6" hidden="false" customHeight="false" outlineLevel="2" collapsed="false">
      <c r="A111" s="2" t="n">
        <v>63</v>
      </c>
      <c r="B111" s="3" t="s">
        <v>281</v>
      </c>
      <c r="C111" s="3" t="s">
        <v>16</v>
      </c>
      <c r="D111" s="3" t="s">
        <v>113</v>
      </c>
      <c r="E111" s="3" t="s">
        <v>282</v>
      </c>
      <c r="F111" s="3" t="s">
        <v>18</v>
      </c>
      <c r="G111" s="3" t="s">
        <v>19</v>
      </c>
      <c r="H111" s="3" t="s">
        <v>39</v>
      </c>
      <c r="I111" s="3" t="s">
        <v>283</v>
      </c>
      <c r="J111" s="3" t="s">
        <v>32</v>
      </c>
      <c r="K111" s="3" t="s">
        <v>23</v>
      </c>
      <c r="L111" s="3" t="s">
        <v>24</v>
      </c>
      <c r="M111" s="3" t="s">
        <v>25</v>
      </c>
      <c r="N111" s="4" t="n">
        <v>1000</v>
      </c>
      <c r="O111" s="3" t="n">
        <f aca="true">YEAR(TODAY())-YEAR(I111)</f>
        <v>58</v>
      </c>
    </row>
    <row r="112" customFormat="false" ht="14.6" hidden="false" customHeight="false" outlineLevel="2" collapsed="false">
      <c r="A112" s="2" t="n">
        <v>89</v>
      </c>
      <c r="B112" s="3" t="s">
        <v>380</v>
      </c>
      <c r="C112" s="3" t="s">
        <v>381</v>
      </c>
      <c r="D112" s="3" t="s">
        <v>126</v>
      </c>
      <c r="E112" s="3" t="s">
        <v>382</v>
      </c>
      <c r="F112" s="3" t="s">
        <v>99</v>
      </c>
      <c r="G112" s="3" t="s">
        <v>19</v>
      </c>
      <c r="H112" s="3" t="s">
        <v>39</v>
      </c>
      <c r="I112" s="3" t="s">
        <v>383</v>
      </c>
      <c r="J112" s="3" t="s">
        <v>32</v>
      </c>
      <c r="K112" s="3" t="s">
        <v>23</v>
      </c>
      <c r="L112" s="3" t="s">
        <v>24</v>
      </c>
      <c r="M112" s="3" t="s">
        <v>25</v>
      </c>
      <c r="N112" s="4" t="n">
        <v>500</v>
      </c>
      <c r="O112" s="3" t="n">
        <f aca="true">YEAR(TODAY())-YEAR(I112)</f>
        <v>58</v>
      </c>
    </row>
    <row r="113" customFormat="false" ht="14.6" hidden="false" customHeight="false" outlineLevel="1" collapsed="false">
      <c r="A113" s="2"/>
      <c r="B113" s="5" t="n">
        <f aca="false">SUBTOTAL(3,$B$109:$B$112)</f>
        <v>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5" t="s">
        <v>454</v>
      </c>
    </row>
    <row r="114" customFormat="false" ht="14.6" hidden="false" customHeight="false" outlineLevel="2" collapsed="false">
      <c r="A114" s="2" t="n">
        <v>34</v>
      </c>
      <c r="B114" s="3" t="s">
        <v>182</v>
      </c>
      <c r="C114" s="3" t="s">
        <v>36</v>
      </c>
      <c r="D114" s="3" t="s">
        <v>107</v>
      </c>
      <c r="E114" s="3" t="s">
        <v>183</v>
      </c>
      <c r="F114" s="3" t="s">
        <v>46</v>
      </c>
      <c r="G114" s="3" t="s">
        <v>19</v>
      </c>
      <c r="H114" s="3" t="s">
        <v>39</v>
      </c>
      <c r="I114" s="3" t="s">
        <v>184</v>
      </c>
      <c r="J114" s="3" t="s">
        <v>32</v>
      </c>
      <c r="K114" s="3" t="s">
        <v>23</v>
      </c>
      <c r="L114" s="3" t="s">
        <v>24</v>
      </c>
      <c r="M114" s="3" t="s">
        <v>41</v>
      </c>
      <c r="N114" s="4" t="n">
        <v>1000</v>
      </c>
      <c r="O114" s="3" t="n">
        <f aca="true">YEAR(TODAY())-YEAR(I114)</f>
        <v>60</v>
      </c>
    </row>
    <row r="115" customFormat="false" ht="14.6" hidden="false" customHeight="false" outlineLevel="1" collapsed="false">
      <c r="A115" s="2"/>
      <c r="B115" s="5" t="n">
        <f aca="false">SUBTOTAL(3,$B$114:$B$114)</f>
        <v>1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5" t="s">
        <v>455</v>
      </c>
    </row>
    <row r="116" customFormat="false" ht="14.6" hidden="false" customHeight="false" outlineLevel="2" collapsed="false">
      <c r="A116" s="2" t="n">
        <v>42</v>
      </c>
      <c r="B116" s="3" t="s">
        <v>212</v>
      </c>
      <c r="C116" s="3" t="s">
        <v>169</v>
      </c>
      <c r="D116" s="3" t="s">
        <v>102</v>
      </c>
      <c r="E116" s="3" t="s">
        <v>213</v>
      </c>
      <c r="F116" s="3" t="s">
        <v>99</v>
      </c>
      <c r="G116" s="3" t="s">
        <v>19</v>
      </c>
      <c r="H116" s="3" t="s">
        <v>39</v>
      </c>
      <c r="I116" s="3" t="s">
        <v>214</v>
      </c>
      <c r="J116" s="3" t="s">
        <v>32</v>
      </c>
      <c r="K116" s="3" t="s">
        <v>23</v>
      </c>
      <c r="L116" s="3" t="s">
        <v>24</v>
      </c>
      <c r="M116" s="3" t="s">
        <v>25</v>
      </c>
      <c r="N116" s="4" t="n">
        <v>1000</v>
      </c>
      <c r="O116" s="3" t="n">
        <f aca="true">YEAR(TODAY())-YEAR(I116)</f>
        <v>61</v>
      </c>
    </row>
    <row r="117" customFormat="false" ht="14.6" hidden="false" customHeight="false" outlineLevel="2" collapsed="false">
      <c r="A117" s="2" t="n">
        <v>85</v>
      </c>
      <c r="B117" s="3" t="s">
        <v>363</v>
      </c>
      <c r="C117" s="3" t="s">
        <v>364</v>
      </c>
      <c r="D117" s="3" t="s">
        <v>107</v>
      </c>
      <c r="E117" s="3" t="s">
        <v>365</v>
      </c>
      <c r="F117" s="3" t="s">
        <v>99</v>
      </c>
      <c r="G117" s="3" t="s">
        <v>19</v>
      </c>
      <c r="H117" s="3" t="s">
        <v>39</v>
      </c>
      <c r="I117" s="3" t="s">
        <v>366</v>
      </c>
      <c r="J117" s="3" t="s">
        <v>22</v>
      </c>
      <c r="K117" s="3" t="s">
        <v>367</v>
      </c>
      <c r="L117" s="3" t="s">
        <v>24</v>
      </c>
      <c r="M117" s="3" t="s">
        <v>25</v>
      </c>
      <c r="N117" s="4" t="n">
        <v>500</v>
      </c>
      <c r="O117" s="3" t="n">
        <f aca="true">YEAR(TODAY())-YEAR(I117)</f>
        <v>61</v>
      </c>
    </row>
    <row r="118" customFormat="false" ht="14.6" hidden="false" customHeight="false" outlineLevel="1" collapsed="false">
      <c r="A118" s="2"/>
      <c r="B118" s="5" t="n">
        <f aca="false">SUBTOTAL(3,$B$116:$B$117)</f>
        <v>2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5" t="s">
        <v>456</v>
      </c>
    </row>
    <row r="119" customFormat="false" ht="14.6" hidden="false" customHeight="false" outlineLevel="2" collapsed="false">
      <c r="A119" s="2" t="n">
        <v>38</v>
      </c>
      <c r="B119" s="3" t="s">
        <v>91</v>
      </c>
      <c r="C119" s="3" t="s">
        <v>198</v>
      </c>
      <c r="D119" s="3" t="s">
        <v>199</v>
      </c>
      <c r="E119" s="3" t="s">
        <v>200</v>
      </c>
      <c r="F119" s="3" t="s">
        <v>46</v>
      </c>
      <c r="G119" s="3" t="s">
        <v>19</v>
      </c>
      <c r="H119" s="3" t="s">
        <v>39</v>
      </c>
      <c r="I119" s="3" t="s">
        <v>201</v>
      </c>
      <c r="J119" s="3" t="s">
        <v>22</v>
      </c>
      <c r="K119" s="3" t="s">
        <v>23</v>
      </c>
      <c r="L119" s="3" t="s">
        <v>24</v>
      </c>
      <c r="M119" s="3" t="s">
        <v>25</v>
      </c>
      <c r="N119" s="4" t="n">
        <v>1000</v>
      </c>
      <c r="O119" s="3" t="n">
        <f aca="true">YEAR(TODAY())-YEAR(I119)</f>
        <v>64</v>
      </c>
    </row>
    <row r="120" customFormat="false" ht="14.6" hidden="false" customHeight="false" outlineLevel="1" collapsed="false">
      <c r="A120" s="2"/>
      <c r="B120" s="5" t="n">
        <f aca="false">SUBTOTAL(3,$B$119:$B$119)</f>
        <v>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5" t="s">
        <v>457</v>
      </c>
    </row>
    <row r="121" customFormat="false" ht="14.6" hidden="false" customHeight="false" outlineLevel="2" collapsed="false">
      <c r="A121" s="2" t="n">
        <v>70</v>
      </c>
      <c r="B121" s="3" t="s">
        <v>305</v>
      </c>
      <c r="C121" s="3" t="s">
        <v>306</v>
      </c>
      <c r="D121" s="3" t="s">
        <v>140</v>
      </c>
      <c r="E121" s="3" t="s">
        <v>307</v>
      </c>
      <c r="F121" s="3" t="s">
        <v>38</v>
      </c>
      <c r="G121" s="3" t="s">
        <v>19</v>
      </c>
      <c r="H121" s="3" t="s">
        <v>39</v>
      </c>
      <c r="I121" s="3" t="s">
        <v>308</v>
      </c>
      <c r="J121" s="3" t="s">
        <v>32</v>
      </c>
      <c r="K121" s="3" t="s">
        <v>23</v>
      </c>
      <c r="L121" s="3" t="s">
        <v>24</v>
      </c>
      <c r="M121" s="3" t="s">
        <v>41</v>
      </c>
      <c r="N121" s="4" t="n">
        <v>0</v>
      </c>
      <c r="O121" s="3" t="n">
        <f aca="true">YEAR(TODAY())-YEAR(I121)</f>
        <v>65</v>
      </c>
    </row>
    <row r="122" customFormat="false" ht="14.6" hidden="false" customHeight="false" outlineLevel="2" collapsed="false">
      <c r="A122" s="2" t="n">
        <v>71</v>
      </c>
      <c r="B122" s="3" t="s">
        <v>309</v>
      </c>
      <c r="C122" s="3" t="s">
        <v>310</v>
      </c>
      <c r="D122" s="3" t="s">
        <v>66</v>
      </c>
      <c r="E122" s="3" t="s">
        <v>311</v>
      </c>
      <c r="F122" s="3" t="s">
        <v>74</v>
      </c>
      <c r="G122" s="3" t="s">
        <v>19</v>
      </c>
      <c r="H122" s="3" t="s">
        <v>39</v>
      </c>
      <c r="I122" s="3" t="s">
        <v>312</v>
      </c>
      <c r="J122" s="3" t="s">
        <v>32</v>
      </c>
      <c r="K122" s="3" t="s">
        <v>23</v>
      </c>
      <c r="L122" s="3" t="s">
        <v>24</v>
      </c>
      <c r="M122" s="3" t="s">
        <v>25</v>
      </c>
      <c r="N122" s="4" t="n">
        <v>1000</v>
      </c>
      <c r="O122" s="3" t="n">
        <f aca="true">YEAR(TODAY())-YEAR(I122)</f>
        <v>65</v>
      </c>
    </row>
    <row r="123" customFormat="false" ht="14.6" hidden="false" customHeight="false" outlineLevel="1" collapsed="false">
      <c r="A123" s="2"/>
      <c r="B123" s="5" t="n">
        <f aca="false">SUBTOTAL(3,$B$121:$B$122)</f>
        <v>2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5" t="s">
        <v>458</v>
      </c>
    </row>
    <row r="124" customFormat="false" ht="14.6" hidden="false" customHeight="false" outlineLevel="2" collapsed="false">
      <c r="A124" s="2" t="n">
        <v>37</v>
      </c>
      <c r="B124" s="3" t="s">
        <v>194</v>
      </c>
      <c r="C124" s="3" t="s">
        <v>66</v>
      </c>
      <c r="D124" s="3" t="s">
        <v>195</v>
      </c>
      <c r="E124" s="3" t="s">
        <v>196</v>
      </c>
      <c r="F124" s="3" t="s">
        <v>46</v>
      </c>
      <c r="G124" s="3" t="s">
        <v>19</v>
      </c>
      <c r="H124" s="3" t="s">
        <v>20</v>
      </c>
      <c r="I124" s="3" t="s">
        <v>197</v>
      </c>
      <c r="J124" s="3" t="s">
        <v>32</v>
      </c>
      <c r="K124" s="3" t="s">
        <v>23</v>
      </c>
      <c r="L124" s="3" t="s">
        <v>33</v>
      </c>
      <c r="M124" s="3" t="s">
        <v>41</v>
      </c>
      <c r="N124" s="4" t="n">
        <v>0</v>
      </c>
      <c r="O124" s="3" t="n">
        <f aca="true">YEAR(TODAY())-YEAR(I124)</f>
        <v>67</v>
      </c>
    </row>
    <row r="125" customFormat="false" ht="14.6" hidden="false" customHeight="false" outlineLevel="1" collapsed="false">
      <c r="A125" s="2"/>
      <c r="B125" s="5" t="n">
        <f aca="false">SUBTOTAL(3,$B$124:$B$124)</f>
        <v>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5" t="s">
        <v>459</v>
      </c>
    </row>
    <row r="126" customFormat="false" ht="14.6" hidden="false" customHeight="false" outlineLevel="2" collapsed="false">
      <c r="A126" s="2" t="n">
        <v>16</v>
      </c>
      <c r="B126" s="3" t="s">
        <v>105</v>
      </c>
      <c r="C126" s="3" t="s">
        <v>106</v>
      </c>
      <c r="D126" s="3" t="s">
        <v>107</v>
      </c>
      <c r="E126" s="3" t="s">
        <v>108</v>
      </c>
      <c r="F126" s="3" t="s">
        <v>99</v>
      </c>
      <c r="G126" s="3" t="s">
        <v>19</v>
      </c>
      <c r="H126" s="3" t="s">
        <v>39</v>
      </c>
      <c r="I126" s="3" t="s">
        <v>109</v>
      </c>
      <c r="J126" s="3" t="s">
        <v>32</v>
      </c>
      <c r="K126" s="3" t="s">
        <v>110</v>
      </c>
      <c r="L126" s="3" t="s">
        <v>24</v>
      </c>
      <c r="M126" s="3" t="s">
        <v>25</v>
      </c>
      <c r="N126" s="4" t="n">
        <v>1000</v>
      </c>
      <c r="O126" s="3" t="n">
        <f aca="true">YEAR(TODAY())-YEAR(I126)</f>
        <v>69</v>
      </c>
    </row>
    <row r="127" customFormat="false" ht="14.6" hidden="false" customHeight="false" outlineLevel="1" collapsed="false">
      <c r="A127" s="2"/>
      <c r="B127" s="5" t="n">
        <f aca="false">SUBTOTAL(3,$B$126:$B$126)</f>
        <v>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5" t="s">
        <v>460</v>
      </c>
    </row>
    <row r="128" customFormat="false" ht="14.6" hidden="false" customHeight="false" outlineLevel="2" collapsed="false">
      <c r="A128" s="2" t="n">
        <v>94</v>
      </c>
      <c r="B128" s="3" t="s">
        <v>400</v>
      </c>
      <c r="C128" s="3" t="s">
        <v>401</v>
      </c>
      <c r="D128" s="3" t="s">
        <v>402</v>
      </c>
      <c r="E128" s="3" t="s">
        <v>403</v>
      </c>
      <c r="F128" s="3" t="s">
        <v>99</v>
      </c>
      <c r="G128" s="3" t="s">
        <v>19</v>
      </c>
      <c r="H128" s="3" t="s">
        <v>20</v>
      </c>
      <c r="I128" s="3" t="s">
        <v>404</v>
      </c>
      <c r="J128" s="3" t="s">
        <v>32</v>
      </c>
      <c r="K128" s="3" t="s">
        <v>23</v>
      </c>
      <c r="L128" s="3" t="s">
        <v>24</v>
      </c>
      <c r="M128" s="3" t="s">
        <v>25</v>
      </c>
      <c r="N128" s="4" t="n">
        <v>500</v>
      </c>
      <c r="O128" s="3" t="n">
        <f aca="true">YEAR(TODAY())-YEAR(I128)</f>
        <v>72</v>
      </c>
    </row>
    <row r="129" customFormat="false" ht="14.6" hidden="false" customHeight="false" outlineLevel="1" collapsed="false">
      <c r="A129" s="2"/>
      <c r="B129" s="5" t="n">
        <f aca="false">SUBTOTAL(3,$B$128:$B$128)</f>
        <v>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5" t="s">
        <v>461</v>
      </c>
    </row>
    <row r="130" customFormat="false" ht="14.6" hidden="false" customHeight="false" outlineLevel="2" collapsed="false">
      <c r="A130" s="2" t="n">
        <v>48</v>
      </c>
      <c r="B130" s="3" t="s">
        <v>231</v>
      </c>
      <c r="C130" s="3" t="s">
        <v>195</v>
      </c>
      <c r="D130" s="3" t="s">
        <v>97</v>
      </c>
      <c r="E130" s="3" t="s">
        <v>232</v>
      </c>
      <c r="F130" s="3" t="s">
        <v>74</v>
      </c>
      <c r="G130" s="3" t="s">
        <v>19</v>
      </c>
      <c r="H130" s="3" t="s">
        <v>39</v>
      </c>
      <c r="I130" s="3" t="s">
        <v>233</v>
      </c>
      <c r="J130" s="3" t="s">
        <v>32</v>
      </c>
      <c r="K130" s="3" t="s">
        <v>23</v>
      </c>
      <c r="L130" s="3" t="s">
        <v>24</v>
      </c>
      <c r="M130" s="3" t="s">
        <v>25</v>
      </c>
      <c r="N130" s="4" t="n">
        <v>1000</v>
      </c>
      <c r="O130" s="3" t="n">
        <f aca="true">YEAR(TODAY())-YEAR(I130)</f>
        <v>73</v>
      </c>
    </row>
    <row r="131" customFormat="false" ht="14.6" hidden="false" customHeight="false" outlineLevel="1" collapsed="false">
      <c r="A131" s="2"/>
      <c r="B131" s="5" t="n">
        <f aca="false">SUBTOTAL(3,$B$130:$B$130)</f>
        <v>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5" t="s">
        <v>462</v>
      </c>
    </row>
    <row r="132" customFormat="false" ht="14.6" hidden="false" customHeight="false" outlineLevel="2" collapsed="false">
      <c r="A132" s="2" t="n">
        <v>6</v>
      </c>
      <c r="B132" s="3" t="s">
        <v>53</v>
      </c>
      <c r="C132" s="3" t="s">
        <v>54</v>
      </c>
      <c r="D132" s="3" t="s">
        <v>55</v>
      </c>
      <c r="E132" s="3" t="s">
        <v>56</v>
      </c>
      <c r="F132" s="3" t="s">
        <v>57</v>
      </c>
      <c r="G132" s="3" t="s">
        <v>19</v>
      </c>
      <c r="H132" s="3" t="s">
        <v>39</v>
      </c>
      <c r="I132" s="3" t="s">
        <v>58</v>
      </c>
      <c r="J132" s="3" t="s">
        <v>32</v>
      </c>
      <c r="K132" s="3" t="s">
        <v>23</v>
      </c>
      <c r="L132" s="3" t="s">
        <v>24</v>
      </c>
      <c r="M132" s="3" t="s">
        <v>41</v>
      </c>
      <c r="N132" s="4" t="n">
        <v>1000</v>
      </c>
      <c r="O132" s="3" t="n">
        <f aca="true">YEAR(TODAY())-YEAR(I132)</f>
        <v>76</v>
      </c>
    </row>
    <row r="133" customFormat="false" ht="14.6" hidden="false" customHeight="false" outlineLevel="1" collapsed="false">
      <c r="A133" s="2"/>
      <c r="B133" s="5" t="n">
        <f aca="false">SUBTOTAL(3,$B$132:$B$132)</f>
        <v>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5" t="s">
        <v>463</v>
      </c>
    </row>
    <row r="134" customFormat="false" ht="14.6" hidden="false" customHeight="false" outlineLevel="2" collapsed="false">
      <c r="A134" s="2" t="n">
        <v>14</v>
      </c>
      <c r="B134" s="3" t="s">
        <v>96</v>
      </c>
      <c r="C134" s="3" t="s">
        <v>16</v>
      </c>
      <c r="D134" s="3" t="s">
        <v>97</v>
      </c>
      <c r="E134" s="3" t="s">
        <v>98</v>
      </c>
      <c r="F134" s="3" t="s">
        <v>99</v>
      </c>
      <c r="G134" s="3" t="s">
        <v>19</v>
      </c>
      <c r="H134" s="3" t="s">
        <v>39</v>
      </c>
      <c r="I134" s="3" t="s">
        <v>100</v>
      </c>
      <c r="J134" s="3" t="s">
        <v>22</v>
      </c>
      <c r="K134" s="3" t="s">
        <v>23</v>
      </c>
      <c r="L134" s="3" t="s">
        <v>24</v>
      </c>
      <c r="M134" s="3" t="s">
        <v>34</v>
      </c>
      <c r="N134" s="4" t="n">
        <v>1000</v>
      </c>
      <c r="O134" s="3" t="n">
        <f aca="true">YEAR(TODAY())-YEAR(I134)</f>
        <v>77</v>
      </c>
    </row>
    <row r="135" customFormat="false" ht="14.6" hidden="false" customHeight="false" outlineLevel="1" collapsed="false">
      <c r="A135" s="2"/>
      <c r="B135" s="5" t="n">
        <f aca="false">SUBTOTAL(3,$B$134:$B$134)</f>
        <v>1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5" t="s">
        <v>464</v>
      </c>
    </row>
    <row r="136" customFormat="false" ht="14.6" hidden="false" customHeight="false" outlineLevel="2" collapsed="false">
      <c r="A136" s="2" t="n">
        <v>65</v>
      </c>
      <c r="B136" s="3" t="s">
        <v>287</v>
      </c>
      <c r="C136" s="3" t="s">
        <v>16</v>
      </c>
      <c r="D136" s="3" t="s">
        <v>122</v>
      </c>
      <c r="E136" s="3" t="s">
        <v>288</v>
      </c>
      <c r="F136" s="3" t="s">
        <v>30</v>
      </c>
      <c r="G136" s="3" t="s">
        <v>19</v>
      </c>
      <c r="H136" s="3" t="s">
        <v>39</v>
      </c>
      <c r="I136" s="3" t="s">
        <v>289</v>
      </c>
      <c r="J136" s="3" t="s">
        <v>22</v>
      </c>
      <c r="K136" s="3" t="s">
        <v>23</v>
      </c>
      <c r="L136" s="3" t="s">
        <v>24</v>
      </c>
      <c r="M136" s="3" t="s">
        <v>25</v>
      </c>
      <c r="N136" s="4" t="n">
        <v>1000</v>
      </c>
      <c r="O136" s="3" t="n">
        <f aca="true">YEAR(TODAY())-YEAR(I136)</f>
        <v>82</v>
      </c>
    </row>
    <row r="137" customFormat="false" ht="14.6" hidden="false" customHeight="false" outlineLevel="1" collapsed="false">
      <c r="A137" s="2"/>
      <c r="B137" s="5" t="n">
        <f aca="false">SUBTOTAL(3,$B$136:$B$136)</f>
        <v>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5" t="s">
        <v>465</v>
      </c>
    </row>
    <row r="138" customFormat="false" ht="14.6" hidden="false" customHeight="false" outlineLevel="0" collapsed="false">
      <c r="A138" s="2"/>
      <c r="B138" s="5" t="n">
        <f aca="false">SUBTOTAL(3,$B$2:$B$137)</f>
        <v>100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5" t="s">
        <v>428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17.8112244897959"/>
    <col collapsed="false" hidden="false" max="7" min="7" style="0" width="19.0714285714286"/>
    <col collapsed="false" hidden="false" max="8" min="8" style="0" width="15.030612244898"/>
    <col collapsed="false" hidden="false" max="9" min="9" style="0" width="23.1122448979592"/>
    <col collapsed="false" hidden="false" max="12" min="10" style="0" width="11.5204081632653"/>
    <col collapsed="false" hidden="false" max="13" min="13" style="0" width="17.8112244897959"/>
    <col collapsed="false" hidden="false" max="14" min="14" style="0" width="18.693877551020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429</v>
      </c>
    </row>
    <row r="2" customFormat="false" ht="14.6" hidden="false" customHeight="false" outlineLevel="2" collapsed="false">
      <c r="A2" s="2" t="n">
        <v>2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19</v>
      </c>
      <c r="H2" s="3" t="s">
        <v>20</v>
      </c>
      <c r="I2" s="3" t="s">
        <v>31</v>
      </c>
      <c r="J2" s="3" t="s">
        <v>32</v>
      </c>
      <c r="K2" s="3" t="s">
        <v>23</v>
      </c>
      <c r="L2" s="3" t="s">
        <v>33</v>
      </c>
      <c r="M2" s="3" t="s">
        <v>34</v>
      </c>
      <c r="N2" s="3" t="n">
        <v>1000</v>
      </c>
      <c r="O2" s="3" t="n">
        <f aca="true">YEAR(TODAY())-YEAR(I2)</f>
        <v>55</v>
      </c>
    </row>
    <row r="3" customFormat="false" ht="14.6" hidden="false" customHeight="false" outlineLevel="2" collapsed="false">
      <c r="A3" s="2" t="n">
        <v>3</v>
      </c>
      <c r="B3" s="3" t="s">
        <v>35</v>
      </c>
      <c r="C3" s="3" t="s">
        <v>36</v>
      </c>
      <c r="D3" s="3" t="s">
        <v>16</v>
      </c>
      <c r="E3" s="3" t="s">
        <v>37</v>
      </c>
      <c r="F3" s="3" t="s">
        <v>38</v>
      </c>
      <c r="G3" s="3" t="s">
        <v>19</v>
      </c>
      <c r="H3" s="3" t="s">
        <v>39</v>
      </c>
      <c r="I3" s="3" t="s">
        <v>40</v>
      </c>
      <c r="J3" s="3" t="s">
        <v>32</v>
      </c>
      <c r="K3" s="3" t="s">
        <v>23</v>
      </c>
      <c r="L3" s="3" t="s">
        <v>24</v>
      </c>
      <c r="M3" s="3" t="s">
        <v>41</v>
      </c>
      <c r="N3" s="3" t="n">
        <v>1000</v>
      </c>
      <c r="O3" s="3" t="n">
        <f aca="true">YEAR(TODAY())-YEAR(I3)</f>
        <v>49</v>
      </c>
    </row>
    <row r="4" customFormat="false" ht="14.6" hidden="false" customHeight="false" outlineLevel="2" collapsed="false">
      <c r="A4" s="2" t="n">
        <v>4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19</v>
      </c>
      <c r="H4" s="3" t="s">
        <v>39</v>
      </c>
      <c r="I4" s="3" t="s">
        <v>47</v>
      </c>
      <c r="J4" s="3" t="s">
        <v>32</v>
      </c>
      <c r="K4" s="3" t="s">
        <v>23</v>
      </c>
      <c r="L4" s="3" t="s">
        <v>24</v>
      </c>
      <c r="M4" s="3" t="s">
        <v>25</v>
      </c>
      <c r="N4" s="3" t="n">
        <v>1000</v>
      </c>
      <c r="O4" s="3" t="n">
        <f aca="true">YEAR(TODAY())-YEAR(I4)</f>
        <v>45</v>
      </c>
    </row>
    <row r="5" customFormat="false" ht="14.6" hidden="false" customHeight="false" outlineLevel="2" collapsed="false">
      <c r="A5" s="2" t="n">
        <v>5</v>
      </c>
      <c r="B5" s="3" t="s">
        <v>48</v>
      </c>
      <c r="C5" s="3" t="s">
        <v>49</v>
      </c>
      <c r="D5" s="3" t="s">
        <v>50</v>
      </c>
      <c r="E5" s="3" t="s">
        <v>51</v>
      </c>
      <c r="F5" s="3" t="s">
        <v>30</v>
      </c>
      <c r="G5" s="3" t="s">
        <v>19</v>
      </c>
      <c r="H5" s="3" t="s">
        <v>39</v>
      </c>
      <c r="I5" s="3" t="s">
        <v>52</v>
      </c>
      <c r="J5" s="3" t="s">
        <v>32</v>
      </c>
      <c r="K5" s="3" t="s">
        <v>23</v>
      </c>
      <c r="L5" s="3" t="s">
        <v>24</v>
      </c>
      <c r="M5" s="3" t="s">
        <v>34</v>
      </c>
      <c r="N5" s="3" t="n">
        <v>1000</v>
      </c>
      <c r="O5" s="3" t="n">
        <f aca="true">YEAR(TODAY())-YEAR(I5)</f>
        <v>40</v>
      </c>
    </row>
    <row r="6" customFormat="false" ht="14.6" hidden="false" customHeight="false" outlineLevel="2" collapsed="false">
      <c r="A6" s="2" t="n">
        <v>6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57</v>
      </c>
      <c r="G6" s="3" t="s">
        <v>19</v>
      </c>
      <c r="H6" s="3" t="s">
        <v>39</v>
      </c>
      <c r="I6" s="3" t="s">
        <v>58</v>
      </c>
      <c r="J6" s="3" t="s">
        <v>32</v>
      </c>
      <c r="K6" s="3" t="s">
        <v>23</v>
      </c>
      <c r="L6" s="3" t="s">
        <v>24</v>
      </c>
      <c r="M6" s="3" t="s">
        <v>41</v>
      </c>
      <c r="N6" s="3" t="n">
        <v>1000</v>
      </c>
      <c r="O6" s="3" t="n">
        <f aca="true">YEAR(TODAY())-YEAR(I6)</f>
        <v>76</v>
      </c>
    </row>
    <row r="7" customFormat="false" ht="14.6" hidden="false" customHeight="false" outlineLevel="2" collapsed="false">
      <c r="A7" s="2" t="n">
        <v>7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19</v>
      </c>
      <c r="H7" s="3" t="s">
        <v>39</v>
      </c>
      <c r="I7" s="3" t="s">
        <v>64</v>
      </c>
      <c r="J7" s="3" t="s">
        <v>32</v>
      </c>
      <c r="K7" s="3" t="s">
        <v>23</v>
      </c>
      <c r="L7" s="3" t="s">
        <v>24</v>
      </c>
      <c r="M7" s="3" t="s">
        <v>25</v>
      </c>
      <c r="N7" s="3" t="n">
        <v>1000</v>
      </c>
      <c r="O7" s="3" t="n">
        <f aca="true">YEAR(TODAY())-YEAR(I7)</f>
        <v>39</v>
      </c>
    </row>
    <row r="8" customFormat="false" ht="14.6" hidden="false" customHeight="false" outlineLevel="2" collapsed="false">
      <c r="A8" s="2" t="n">
        <v>8</v>
      </c>
      <c r="B8" s="3" t="s">
        <v>14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19</v>
      </c>
      <c r="H8" s="3" t="s">
        <v>39</v>
      </c>
      <c r="I8" s="3" t="s">
        <v>69</v>
      </c>
      <c r="J8" s="3" t="s">
        <v>32</v>
      </c>
      <c r="K8" s="3" t="s">
        <v>23</v>
      </c>
      <c r="L8" s="3" t="s">
        <v>24</v>
      </c>
      <c r="M8" s="3" t="s">
        <v>34</v>
      </c>
      <c r="N8" s="3" t="n">
        <v>0</v>
      </c>
      <c r="O8" s="3" t="n">
        <f aca="true">YEAR(TODAY())-YEAR(I8)</f>
        <v>32</v>
      </c>
    </row>
    <row r="9" customFormat="false" ht="14.6" hidden="false" customHeight="false" outlineLevel="2" collapsed="false">
      <c r="A9" s="2" t="n">
        <v>9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19</v>
      </c>
      <c r="H9" s="3" t="s">
        <v>39</v>
      </c>
      <c r="I9" s="3" t="s">
        <v>75</v>
      </c>
      <c r="J9" s="3" t="s">
        <v>32</v>
      </c>
      <c r="K9" s="3" t="s">
        <v>23</v>
      </c>
      <c r="L9" s="3" t="s">
        <v>24</v>
      </c>
      <c r="M9" s="3" t="s">
        <v>41</v>
      </c>
      <c r="N9" s="3" t="n">
        <v>1000</v>
      </c>
      <c r="O9" s="3" t="n">
        <f aca="true">YEAR(TODAY())-YEAR(I9)</f>
        <v>58</v>
      </c>
    </row>
    <row r="10" customFormat="false" ht="14.6" hidden="false" customHeight="false" outlineLevel="2" collapsed="false">
      <c r="A10" s="2" t="n">
        <v>10</v>
      </c>
      <c r="B10" s="3" t="s">
        <v>76</v>
      </c>
      <c r="C10" s="3" t="s">
        <v>77</v>
      </c>
      <c r="D10" s="3" t="s">
        <v>78</v>
      </c>
      <c r="E10" s="3" t="s">
        <v>79</v>
      </c>
      <c r="F10" s="3" t="s">
        <v>80</v>
      </c>
      <c r="G10" s="3" t="s">
        <v>19</v>
      </c>
      <c r="H10" s="3" t="s">
        <v>20</v>
      </c>
      <c r="I10" s="3" t="s">
        <v>81</v>
      </c>
      <c r="J10" s="3" t="s">
        <v>32</v>
      </c>
      <c r="K10" s="3" t="s">
        <v>23</v>
      </c>
      <c r="L10" s="3" t="s">
        <v>24</v>
      </c>
      <c r="M10" s="3" t="s">
        <v>25</v>
      </c>
      <c r="N10" s="3" t="n">
        <v>1000</v>
      </c>
      <c r="O10" s="3" t="n">
        <f aca="true">YEAR(TODAY())-YEAR(I10)</f>
        <v>50</v>
      </c>
    </row>
    <row r="11" customFormat="false" ht="14.6" hidden="false" customHeight="false" outlineLevel="2" collapsed="false">
      <c r="A11" s="2" t="n">
        <v>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38</v>
      </c>
      <c r="G11" s="3" t="s">
        <v>19</v>
      </c>
      <c r="H11" s="3" t="s">
        <v>20</v>
      </c>
      <c r="I11" s="3" t="s">
        <v>86</v>
      </c>
      <c r="J11" s="3" t="s">
        <v>32</v>
      </c>
      <c r="K11" s="3" t="s">
        <v>23</v>
      </c>
      <c r="L11" s="3" t="s">
        <v>24</v>
      </c>
      <c r="M11" s="3" t="s">
        <v>34</v>
      </c>
      <c r="N11" s="3" t="n">
        <v>1000</v>
      </c>
      <c r="O11" s="3" t="n">
        <f aca="true">YEAR(TODAY())-YEAR(I11)</f>
        <v>44</v>
      </c>
    </row>
    <row r="12" customFormat="false" ht="14.6" hidden="false" customHeight="false" outlineLevel="2" collapsed="false">
      <c r="A12" s="2" t="n">
        <v>12</v>
      </c>
      <c r="B12" s="3" t="s">
        <v>87</v>
      </c>
      <c r="C12" s="3" t="s">
        <v>88</v>
      </c>
      <c r="D12" s="3" t="s">
        <v>78</v>
      </c>
      <c r="E12" s="3" t="s">
        <v>89</v>
      </c>
      <c r="F12" s="3" t="s">
        <v>30</v>
      </c>
      <c r="G12" s="3" t="s">
        <v>19</v>
      </c>
      <c r="H12" s="3" t="s">
        <v>39</v>
      </c>
      <c r="I12" s="3" t="s">
        <v>90</v>
      </c>
      <c r="J12" s="3" t="s">
        <v>32</v>
      </c>
      <c r="K12" s="3" t="s">
        <v>23</v>
      </c>
      <c r="L12" s="3" t="s">
        <v>24</v>
      </c>
      <c r="M12" s="3" t="s">
        <v>41</v>
      </c>
      <c r="N12" s="3" t="n">
        <v>1000</v>
      </c>
      <c r="O12" s="3" t="n">
        <f aca="true">YEAR(TODAY())-YEAR(I12)</f>
        <v>48</v>
      </c>
    </row>
    <row r="13" customFormat="false" ht="14.6" hidden="false" customHeight="false" outlineLevel="2" collapsed="false">
      <c r="A13" s="2" t="n">
        <v>13</v>
      </c>
      <c r="B13" s="3" t="s">
        <v>91</v>
      </c>
      <c r="C13" s="3" t="s">
        <v>92</v>
      </c>
      <c r="D13" s="3" t="s">
        <v>93</v>
      </c>
      <c r="E13" s="3" t="s">
        <v>94</v>
      </c>
      <c r="F13" s="3" t="s">
        <v>74</v>
      </c>
      <c r="G13" s="3" t="s">
        <v>19</v>
      </c>
      <c r="H13" s="3" t="s">
        <v>20</v>
      </c>
      <c r="I13" s="3" t="s">
        <v>95</v>
      </c>
      <c r="J13" s="3" t="s">
        <v>32</v>
      </c>
      <c r="K13" s="3" t="s">
        <v>23</v>
      </c>
      <c r="L13" s="3" t="s">
        <v>24</v>
      </c>
      <c r="M13" s="3" t="s">
        <v>25</v>
      </c>
      <c r="N13" s="3" t="n">
        <v>1000</v>
      </c>
      <c r="O13" s="3" t="n">
        <f aca="true">YEAR(TODAY())-YEAR(I13)</f>
        <v>57</v>
      </c>
    </row>
    <row r="14" customFormat="false" ht="14.6" hidden="false" customHeight="false" outlineLevel="2" collapsed="false">
      <c r="A14" s="2" t="n">
        <v>16</v>
      </c>
      <c r="B14" s="3" t="s">
        <v>105</v>
      </c>
      <c r="C14" s="3" t="s">
        <v>106</v>
      </c>
      <c r="D14" s="3" t="s">
        <v>107</v>
      </c>
      <c r="E14" s="3" t="s">
        <v>108</v>
      </c>
      <c r="F14" s="3" t="s">
        <v>99</v>
      </c>
      <c r="G14" s="3" t="s">
        <v>19</v>
      </c>
      <c r="H14" s="3" t="s">
        <v>39</v>
      </c>
      <c r="I14" s="3" t="s">
        <v>109</v>
      </c>
      <c r="J14" s="3" t="s">
        <v>32</v>
      </c>
      <c r="K14" s="3" t="s">
        <v>110</v>
      </c>
      <c r="L14" s="3" t="s">
        <v>24</v>
      </c>
      <c r="M14" s="3" t="s">
        <v>25</v>
      </c>
      <c r="N14" s="3" t="n">
        <v>1000</v>
      </c>
      <c r="O14" s="3" t="n">
        <f aca="true">YEAR(TODAY())-YEAR(I14)</f>
        <v>69</v>
      </c>
    </row>
    <row r="15" customFormat="false" ht="14.6" hidden="false" customHeight="false" outlineLevel="2" collapsed="false">
      <c r="A15" s="2" t="n">
        <v>18</v>
      </c>
      <c r="B15" s="3" t="s">
        <v>116</v>
      </c>
      <c r="C15" s="3" t="s">
        <v>77</v>
      </c>
      <c r="D15" s="3" t="s">
        <v>117</v>
      </c>
      <c r="E15" s="3" t="s">
        <v>118</v>
      </c>
      <c r="F15" s="3" t="s">
        <v>99</v>
      </c>
      <c r="G15" s="3" t="s">
        <v>19</v>
      </c>
      <c r="H15" s="3" t="s">
        <v>20</v>
      </c>
      <c r="I15" s="3" t="s">
        <v>119</v>
      </c>
      <c r="J15" s="3" t="s">
        <v>32</v>
      </c>
      <c r="K15" s="3" t="s">
        <v>23</v>
      </c>
      <c r="L15" s="3" t="s">
        <v>24</v>
      </c>
      <c r="M15" s="3" t="s">
        <v>41</v>
      </c>
      <c r="N15" s="3" t="n">
        <v>1000</v>
      </c>
      <c r="O15" s="3" t="n">
        <f aca="true">YEAR(TODAY())-YEAR(I15)</f>
        <v>39</v>
      </c>
    </row>
    <row r="16" customFormat="false" ht="14.6" hidden="false" customHeight="false" outlineLevel="2" collapsed="false">
      <c r="A16" s="2" t="n">
        <v>19</v>
      </c>
      <c r="B16" s="3" t="s">
        <v>120</v>
      </c>
      <c r="C16" s="3" t="s">
        <v>121</v>
      </c>
      <c r="D16" s="3" t="s">
        <v>122</v>
      </c>
      <c r="E16" s="3" t="s">
        <v>123</v>
      </c>
      <c r="F16" s="3" t="s">
        <v>46</v>
      </c>
      <c r="G16" s="3" t="s">
        <v>19</v>
      </c>
      <c r="H16" s="3" t="s">
        <v>20</v>
      </c>
      <c r="I16" s="3" t="s">
        <v>124</v>
      </c>
      <c r="J16" s="3" t="s">
        <v>32</v>
      </c>
      <c r="K16" s="3" t="s">
        <v>23</v>
      </c>
      <c r="L16" s="3" t="s">
        <v>24</v>
      </c>
      <c r="M16" s="3" t="s">
        <v>25</v>
      </c>
      <c r="N16" s="3" t="n">
        <v>1000</v>
      </c>
      <c r="O16" s="3" t="n">
        <f aca="true">YEAR(TODAY())-YEAR(I16)</f>
        <v>43</v>
      </c>
    </row>
    <row r="17" customFormat="false" ht="14.6" hidden="false" customHeight="false" outlineLevel="2" collapsed="false">
      <c r="A17" s="2" t="n">
        <v>20</v>
      </c>
      <c r="B17" s="3" t="s">
        <v>125</v>
      </c>
      <c r="C17" s="3" t="s">
        <v>117</v>
      </c>
      <c r="D17" s="3" t="s">
        <v>126</v>
      </c>
      <c r="E17" s="3" t="s">
        <v>127</v>
      </c>
      <c r="F17" s="3" t="s">
        <v>18</v>
      </c>
      <c r="G17" s="3" t="s">
        <v>19</v>
      </c>
      <c r="H17" s="3" t="s">
        <v>39</v>
      </c>
      <c r="I17" s="3" t="s">
        <v>128</v>
      </c>
      <c r="J17" s="3" t="s">
        <v>32</v>
      </c>
      <c r="K17" s="3" t="s">
        <v>23</v>
      </c>
      <c r="L17" s="3" t="s">
        <v>24</v>
      </c>
      <c r="M17" s="3" t="s">
        <v>25</v>
      </c>
      <c r="N17" s="3" t="n">
        <v>500</v>
      </c>
      <c r="O17" s="3" t="n">
        <f aca="true">YEAR(TODAY())-YEAR(I17)</f>
        <v>13</v>
      </c>
    </row>
    <row r="18" customFormat="false" ht="14.6" hidden="false" customHeight="false" outlineLevel="2" collapsed="false">
      <c r="A18" s="2" t="n">
        <v>21</v>
      </c>
      <c r="B18" s="3" t="s">
        <v>129</v>
      </c>
      <c r="C18" s="3" t="s">
        <v>122</v>
      </c>
      <c r="D18" s="3" t="s">
        <v>97</v>
      </c>
      <c r="E18" s="3" t="s">
        <v>130</v>
      </c>
      <c r="F18" s="3" t="s">
        <v>46</v>
      </c>
      <c r="G18" s="3" t="s">
        <v>19</v>
      </c>
      <c r="H18" s="3" t="s">
        <v>20</v>
      </c>
      <c r="I18" s="3" t="s">
        <v>131</v>
      </c>
      <c r="J18" s="3" t="s">
        <v>32</v>
      </c>
      <c r="K18" s="3" t="s">
        <v>23</v>
      </c>
      <c r="L18" s="3" t="s">
        <v>24</v>
      </c>
      <c r="M18" s="3" t="s">
        <v>25</v>
      </c>
      <c r="N18" s="3" t="n">
        <v>1000</v>
      </c>
      <c r="O18" s="3" t="n">
        <f aca="true">YEAR(TODAY())-YEAR(I18)</f>
        <v>13</v>
      </c>
    </row>
    <row r="19" customFormat="false" ht="14.6" hidden="false" customHeight="false" outlineLevel="2" collapsed="false">
      <c r="A19" s="2" t="n">
        <v>22</v>
      </c>
      <c r="B19" s="3" t="s">
        <v>132</v>
      </c>
      <c r="C19" s="3" t="s">
        <v>126</v>
      </c>
      <c r="D19" s="3" t="s">
        <v>27</v>
      </c>
      <c r="E19" s="3" t="s">
        <v>133</v>
      </c>
      <c r="F19" s="3" t="s">
        <v>46</v>
      </c>
      <c r="G19" s="3" t="s">
        <v>19</v>
      </c>
      <c r="H19" s="3" t="s">
        <v>39</v>
      </c>
      <c r="I19" s="3" t="s">
        <v>134</v>
      </c>
      <c r="J19" s="3" t="s">
        <v>32</v>
      </c>
      <c r="K19" s="3" t="s">
        <v>23</v>
      </c>
      <c r="L19" s="3" t="s">
        <v>24</v>
      </c>
      <c r="M19" s="3" t="s">
        <v>25</v>
      </c>
      <c r="N19" s="3" t="n">
        <v>500</v>
      </c>
      <c r="O19" s="3" t="n">
        <f aca="true">YEAR(TODAY())-YEAR(I19)</f>
        <v>57</v>
      </c>
    </row>
    <row r="20" customFormat="false" ht="14.6" hidden="false" customHeight="false" outlineLevel="2" collapsed="false">
      <c r="A20" s="2" t="n">
        <v>23</v>
      </c>
      <c r="B20" s="3" t="s">
        <v>135</v>
      </c>
      <c r="C20" s="3" t="s">
        <v>97</v>
      </c>
      <c r="D20" s="3" t="s">
        <v>136</v>
      </c>
      <c r="E20" s="3" t="s">
        <v>137</v>
      </c>
      <c r="F20" s="3" t="s">
        <v>38</v>
      </c>
      <c r="G20" s="3" t="s">
        <v>19</v>
      </c>
      <c r="H20" s="3" t="s">
        <v>20</v>
      </c>
      <c r="I20" s="3" t="s">
        <v>138</v>
      </c>
      <c r="J20" s="3" t="s">
        <v>32</v>
      </c>
      <c r="K20" s="3" t="s">
        <v>23</v>
      </c>
      <c r="L20" s="3" t="s">
        <v>24</v>
      </c>
      <c r="M20" s="3" t="s">
        <v>34</v>
      </c>
      <c r="N20" s="3" t="n">
        <v>1000</v>
      </c>
      <c r="O20" s="3" t="n">
        <f aca="true">YEAR(TODAY())-YEAR(I20)</f>
        <v>44</v>
      </c>
    </row>
    <row r="21" customFormat="false" ht="14.6" hidden="false" customHeight="false" outlineLevel="2" collapsed="false">
      <c r="A21" s="2" t="n">
        <v>24</v>
      </c>
      <c r="B21" s="3" t="s">
        <v>139</v>
      </c>
      <c r="C21" s="3" t="s">
        <v>27</v>
      </c>
      <c r="D21" s="3" t="s">
        <v>140</v>
      </c>
      <c r="E21" s="3" t="s">
        <v>141</v>
      </c>
      <c r="F21" s="3" t="s">
        <v>99</v>
      </c>
      <c r="G21" s="3" t="s">
        <v>19</v>
      </c>
      <c r="H21" s="3" t="s">
        <v>20</v>
      </c>
      <c r="I21" s="3" t="s">
        <v>142</v>
      </c>
      <c r="J21" s="3" t="s">
        <v>32</v>
      </c>
      <c r="K21" s="3" t="s">
        <v>23</v>
      </c>
      <c r="L21" s="3" t="s">
        <v>33</v>
      </c>
      <c r="M21" s="3" t="s">
        <v>25</v>
      </c>
      <c r="N21" s="3" t="n">
        <v>1000</v>
      </c>
      <c r="O21" s="3" t="n">
        <f aca="true">YEAR(TODAY())-YEAR(I21)</f>
        <v>43</v>
      </c>
    </row>
    <row r="22" customFormat="false" ht="14.6" hidden="false" customHeight="false" outlineLevel="2" collapsed="false">
      <c r="A22" s="2" t="n">
        <v>25</v>
      </c>
      <c r="B22" s="3" t="s">
        <v>132</v>
      </c>
      <c r="C22" s="3" t="s">
        <v>136</v>
      </c>
      <c r="D22" s="3" t="s">
        <v>143</v>
      </c>
      <c r="E22" s="3" t="s">
        <v>144</v>
      </c>
      <c r="F22" s="3" t="s">
        <v>80</v>
      </c>
      <c r="G22" s="3" t="s">
        <v>19</v>
      </c>
      <c r="H22" s="3" t="s">
        <v>20</v>
      </c>
      <c r="I22" s="3" t="s">
        <v>145</v>
      </c>
      <c r="J22" s="3" t="s">
        <v>32</v>
      </c>
      <c r="K22" s="3" t="s">
        <v>23</v>
      </c>
      <c r="L22" s="3" t="s">
        <v>33</v>
      </c>
      <c r="M22" s="3" t="s">
        <v>34</v>
      </c>
      <c r="N22" s="3" t="n">
        <v>1000</v>
      </c>
      <c r="O22" s="3" t="n">
        <f aca="true">YEAR(TODAY())-YEAR(I22)</f>
        <v>43</v>
      </c>
    </row>
    <row r="23" customFormat="false" ht="14.6" hidden="false" customHeight="false" outlineLevel="2" collapsed="false">
      <c r="A23" s="2" t="n">
        <v>27</v>
      </c>
      <c r="B23" s="3" t="s">
        <v>149</v>
      </c>
      <c r="C23" s="3" t="s">
        <v>150</v>
      </c>
      <c r="D23" s="3" t="s">
        <v>27</v>
      </c>
      <c r="E23" s="3" t="s">
        <v>151</v>
      </c>
      <c r="F23" s="3" t="s">
        <v>99</v>
      </c>
      <c r="G23" s="3" t="s">
        <v>19</v>
      </c>
      <c r="H23" s="3" t="s">
        <v>39</v>
      </c>
      <c r="I23" s="3" t="s">
        <v>152</v>
      </c>
      <c r="J23" s="3" t="s">
        <v>32</v>
      </c>
      <c r="K23" s="3" t="s">
        <v>23</v>
      </c>
      <c r="L23" s="3" t="s">
        <v>24</v>
      </c>
      <c r="M23" s="3" t="s">
        <v>25</v>
      </c>
      <c r="N23" s="3" t="n">
        <v>1000</v>
      </c>
      <c r="O23" s="3" t="n">
        <f aca="true">YEAR(TODAY())-YEAR(I23)</f>
        <v>52</v>
      </c>
    </row>
    <row r="24" customFormat="false" ht="14.6" hidden="false" customHeight="false" outlineLevel="2" collapsed="false">
      <c r="A24" s="2" t="n">
        <v>28</v>
      </c>
      <c r="B24" s="3" t="s">
        <v>153</v>
      </c>
      <c r="C24" s="3" t="s">
        <v>16</v>
      </c>
      <c r="D24" s="3" t="s">
        <v>154</v>
      </c>
      <c r="E24" s="3" t="s">
        <v>155</v>
      </c>
      <c r="F24" s="3" t="s">
        <v>156</v>
      </c>
      <c r="G24" s="3" t="s">
        <v>19</v>
      </c>
      <c r="H24" s="3" t="s">
        <v>39</v>
      </c>
      <c r="I24" s="3" t="s">
        <v>157</v>
      </c>
      <c r="J24" s="3" t="s">
        <v>32</v>
      </c>
      <c r="K24" s="3" t="s">
        <v>158</v>
      </c>
      <c r="L24" s="3" t="s">
        <v>24</v>
      </c>
      <c r="M24" s="3" t="s">
        <v>34</v>
      </c>
      <c r="N24" s="3" t="n">
        <v>1000</v>
      </c>
      <c r="O24" s="3" t="n">
        <f aca="true">YEAR(TODAY())-YEAR(I24)</f>
        <v>42</v>
      </c>
    </row>
    <row r="25" customFormat="false" ht="14.6" hidden="false" customHeight="false" outlineLevel="2" collapsed="false">
      <c r="A25" s="2" t="n">
        <v>29</v>
      </c>
      <c r="B25" s="3" t="s">
        <v>159</v>
      </c>
      <c r="C25" s="3" t="s">
        <v>160</v>
      </c>
      <c r="D25" s="3" t="s">
        <v>161</v>
      </c>
      <c r="E25" s="3" t="s">
        <v>162</v>
      </c>
      <c r="F25" s="3" t="s">
        <v>46</v>
      </c>
      <c r="G25" s="3" t="s">
        <v>19</v>
      </c>
      <c r="H25" s="3" t="s">
        <v>20</v>
      </c>
      <c r="I25" s="3" t="s">
        <v>163</v>
      </c>
      <c r="J25" s="3" t="s">
        <v>32</v>
      </c>
      <c r="K25" s="3" t="s">
        <v>23</v>
      </c>
      <c r="L25" s="3" t="s">
        <v>33</v>
      </c>
      <c r="M25" s="3" t="s">
        <v>41</v>
      </c>
      <c r="N25" s="3" t="n">
        <v>1000</v>
      </c>
      <c r="O25" s="3" t="n">
        <f aca="true">YEAR(TODAY())-YEAR(I25)</f>
        <v>40</v>
      </c>
    </row>
    <row r="26" customFormat="false" ht="14.6" hidden="false" customHeight="false" outlineLevel="2" collapsed="false">
      <c r="A26" s="2" t="n">
        <v>30</v>
      </c>
      <c r="B26" s="3" t="s">
        <v>70</v>
      </c>
      <c r="C26" s="3" t="s">
        <v>164</v>
      </c>
      <c r="D26" s="3" t="s">
        <v>165</v>
      </c>
      <c r="E26" s="3" t="s">
        <v>166</v>
      </c>
      <c r="F26" s="3" t="s">
        <v>74</v>
      </c>
      <c r="G26" s="3" t="s">
        <v>19</v>
      </c>
      <c r="H26" s="3" t="s">
        <v>39</v>
      </c>
      <c r="I26" s="3" t="s">
        <v>167</v>
      </c>
      <c r="J26" s="3" t="s">
        <v>32</v>
      </c>
      <c r="K26" s="3" t="s">
        <v>23</v>
      </c>
      <c r="L26" s="3" t="s">
        <v>24</v>
      </c>
      <c r="M26" s="3" t="s">
        <v>25</v>
      </c>
      <c r="N26" s="3" t="n">
        <v>1000</v>
      </c>
      <c r="O26" s="3" t="n">
        <f aca="true">YEAR(TODAY())-YEAR(I26)</f>
        <v>51</v>
      </c>
    </row>
    <row r="27" customFormat="false" ht="14.6" hidden="false" customHeight="false" outlineLevel="2" collapsed="false">
      <c r="A27" s="2" t="n">
        <v>33</v>
      </c>
      <c r="B27" s="3" t="s">
        <v>177</v>
      </c>
      <c r="C27" s="3" t="s">
        <v>178</v>
      </c>
      <c r="D27" s="3" t="s">
        <v>179</v>
      </c>
      <c r="E27" s="3" t="s">
        <v>180</v>
      </c>
      <c r="F27" s="3" t="s">
        <v>18</v>
      </c>
      <c r="G27" s="3" t="s">
        <v>19</v>
      </c>
      <c r="H27" s="3" t="s">
        <v>39</v>
      </c>
      <c r="I27" s="3" t="s">
        <v>181</v>
      </c>
      <c r="J27" s="3" t="s">
        <v>32</v>
      </c>
      <c r="K27" s="3" t="s">
        <v>23</v>
      </c>
      <c r="L27" s="3" t="s">
        <v>24</v>
      </c>
      <c r="M27" s="3" t="s">
        <v>34</v>
      </c>
      <c r="N27" s="3" t="n">
        <v>500</v>
      </c>
      <c r="O27" s="3" t="n">
        <f aca="true">YEAR(TODAY())-YEAR(I27)</f>
        <v>40</v>
      </c>
    </row>
    <row r="28" customFormat="false" ht="14.6" hidden="false" customHeight="false" outlineLevel="2" collapsed="false">
      <c r="A28" s="2" t="n">
        <v>34</v>
      </c>
      <c r="B28" s="3" t="s">
        <v>182</v>
      </c>
      <c r="C28" s="3" t="s">
        <v>36</v>
      </c>
      <c r="D28" s="3" t="s">
        <v>107</v>
      </c>
      <c r="E28" s="3" t="s">
        <v>183</v>
      </c>
      <c r="F28" s="3" t="s">
        <v>46</v>
      </c>
      <c r="G28" s="3" t="s">
        <v>19</v>
      </c>
      <c r="H28" s="3" t="s">
        <v>39</v>
      </c>
      <c r="I28" s="3" t="s">
        <v>184</v>
      </c>
      <c r="J28" s="3" t="s">
        <v>32</v>
      </c>
      <c r="K28" s="3" t="s">
        <v>23</v>
      </c>
      <c r="L28" s="3" t="s">
        <v>24</v>
      </c>
      <c r="M28" s="3" t="s">
        <v>41</v>
      </c>
      <c r="N28" s="3" t="n">
        <v>1000</v>
      </c>
      <c r="O28" s="3" t="n">
        <f aca="true">YEAR(TODAY())-YEAR(I28)</f>
        <v>60</v>
      </c>
    </row>
    <row r="29" customFormat="false" ht="14.6" hidden="false" customHeight="false" outlineLevel="2" collapsed="false">
      <c r="A29" s="2" t="n">
        <v>35</v>
      </c>
      <c r="B29" s="3" t="s">
        <v>185</v>
      </c>
      <c r="C29" s="3" t="s">
        <v>186</v>
      </c>
      <c r="D29" s="3" t="s">
        <v>150</v>
      </c>
      <c r="E29" s="3" t="s">
        <v>187</v>
      </c>
      <c r="F29" s="3" t="s">
        <v>18</v>
      </c>
      <c r="G29" s="3" t="s">
        <v>19</v>
      </c>
      <c r="H29" s="3" t="s">
        <v>39</v>
      </c>
      <c r="I29" s="3" t="s">
        <v>188</v>
      </c>
      <c r="J29" s="3" t="s">
        <v>32</v>
      </c>
      <c r="K29" s="3" t="s">
        <v>23</v>
      </c>
      <c r="L29" s="3" t="s">
        <v>24</v>
      </c>
      <c r="M29" s="3" t="s">
        <v>25</v>
      </c>
      <c r="N29" s="3" t="n">
        <v>500</v>
      </c>
      <c r="O29" s="3" t="n">
        <f aca="true">YEAR(TODAY())-YEAR(I29)</f>
        <v>44</v>
      </c>
    </row>
    <row r="30" customFormat="false" ht="14.6" hidden="false" customHeight="false" outlineLevel="2" collapsed="false">
      <c r="A30" s="2" t="n">
        <v>36</v>
      </c>
      <c r="B30" s="3" t="s">
        <v>189</v>
      </c>
      <c r="C30" s="3" t="s">
        <v>190</v>
      </c>
      <c r="D30" s="3" t="s">
        <v>191</v>
      </c>
      <c r="E30" s="3" t="s">
        <v>192</v>
      </c>
      <c r="F30" s="3" t="s">
        <v>46</v>
      </c>
      <c r="G30" s="3" t="s">
        <v>19</v>
      </c>
      <c r="H30" s="3" t="s">
        <v>20</v>
      </c>
      <c r="I30" s="3" t="s">
        <v>193</v>
      </c>
      <c r="J30" s="3" t="s">
        <v>32</v>
      </c>
      <c r="K30" s="3" t="s">
        <v>23</v>
      </c>
      <c r="L30" s="3" t="s">
        <v>24</v>
      </c>
      <c r="M30" s="3" t="s">
        <v>34</v>
      </c>
      <c r="N30" s="3" t="n">
        <v>1000</v>
      </c>
      <c r="O30" s="3" t="n">
        <f aca="true">YEAR(TODAY())-YEAR(I30)</f>
        <v>43</v>
      </c>
    </row>
    <row r="31" customFormat="false" ht="14.6" hidden="false" customHeight="false" outlineLevel="2" collapsed="false">
      <c r="A31" s="2" t="n">
        <v>37</v>
      </c>
      <c r="B31" s="3" t="s">
        <v>194</v>
      </c>
      <c r="C31" s="3" t="s">
        <v>66</v>
      </c>
      <c r="D31" s="3" t="s">
        <v>195</v>
      </c>
      <c r="E31" s="3" t="s">
        <v>196</v>
      </c>
      <c r="F31" s="3" t="s">
        <v>46</v>
      </c>
      <c r="G31" s="3" t="s">
        <v>19</v>
      </c>
      <c r="H31" s="3" t="s">
        <v>20</v>
      </c>
      <c r="I31" s="3" t="s">
        <v>197</v>
      </c>
      <c r="J31" s="3" t="s">
        <v>32</v>
      </c>
      <c r="K31" s="3" t="s">
        <v>23</v>
      </c>
      <c r="L31" s="3" t="s">
        <v>33</v>
      </c>
      <c r="M31" s="3" t="s">
        <v>41</v>
      </c>
      <c r="N31" s="3" t="n">
        <v>0</v>
      </c>
      <c r="O31" s="3" t="n">
        <f aca="true">YEAR(TODAY())-YEAR(I31)</f>
        <v>67</v>
      </c>
    </row>
    <row r="32" customFormat="false" ht="14.6" hidden="false" customHeight="false" outlineLevel="2" collapsed="false">
      <c r="A32" s="2" t="n">
        <v>39</v>
      </c>
      <c r="B32" s="3" t="s">
        <v>202</v>
      </c>
      <c r="C32" s="3" t="s">
        <v>154</v>
      </c>
      <c r="D32" s="3" t="s">
        <v>203</v>
      </c>
      <c r="E32" s="3" t="s">
        <v>204</v>
      </c>
      <c r="F32" s="3" t="s">
        <v>46</v>
      </c>
      <c r="G32" s="3" t="s">
        <v>19</v>
      </c>
      <c r="H32" s="3" t="s">
        <v>39</v>
      </c>
      <c r="I32" s="3" t="s">
        <v>205</v>
      </c>
      <c r="J32" s="3" t="s">
        <v>32</v>
      </c>
      <c r="K32" s="3" t="s">
        <v>23</v>
      </c>
      <c r="L32" s="3" t="s">
        <v>24</v>
      </c>
      <c r="M32" s="3" t="s">
        <v>34</v>
      </c>
      <c r="N32" s="3" t="n">
        <v>1000</v>
      </c>
      <c r="O32" s="3" t="n">
        <f aca="true">YEAR(TODAY())-YEAR(I32)</f>
        <v>50</v>
      </c>
    </row>
    <row r="33" customFormat="false" ht="14.6" hidden="false" customHeight="false" outlineLevel="2" collapsed="false">
      <c r="A33" s="2" t="n">
        <v>40</v>
      </c>
      <c r="B33" s="3" t="s">
        <v>206</v>
      </c>
      <c r="C33" s="3" t="s">
        <v>161</v>
      </c>
      <c r="D33" s="3" t="s">
        <v>161</v>
      </c>
      <c r="E33" s="3" t="s">
        <v>207</v>
      </c>
      <c r="F33" s="3" t="s">
        <v>18</v>
      </c>
      <c r="G33" s="3" t="s">
        <v>19</v>
      </c>
      <c r="H33" s="3" t="s">
        <v>20</v>
      </c>
      <c r="I33" s="3" t="s">
        <v>208</v>
      </c>
      <c r="J33" s="3" t="s">
        <v>32</v>
      </c>
      <c r="K33" s="3" t="s">
        <v>110</v>
      </c>
      <c r="L33" s="3" t="s">
        <v>24</v>
      </c>
      <c r="M33" s="3" t="s">
        <v>34</v>
      </c>
      <c r="N33" s="3" t="n">
        <v>500</v>
      </c>
      <c r="O33" s="3" t="n">
        <f aca="true">YEAR(TODAY())-YEAR(I33)</f>
        <v>50</v>
      </c>
    </row>
    <row r="34" customFormat="false" ht="14.6" hidden="false" customHeight="false" outlineLevel="2" collapsed="false">
      <c r="A34" s="2" t="n">
        <v>41</v>
      </c>
      <c r="B34" s="3" t="s">
        <v>209</v>
      </c>
      <c r="C34" s="3" t="s">
        <v>165</v>
      </c>
      <c r="D34" s="3" t="s">
        <v>97</v>
      </c>
      <c r="E34" s="3" t="s">
        <v>210</v>
      </c>
      <c r="F34" s="3" t="s">
        <v>57</v>
      </c>
      <c r="G34" s="3" t="s">
        <v>19</v>
      </c>
      <c r="H34" s="3" t="s">
        <v>39</v>
      </c>
      <c r="I34" s="3" t="s">
        <v>211</v>
      </c>
      <c r="J34" s="3" t="s">
        <v>32</v>
      </c>
      <c r="K34" s="3" t="s">
        <v>23</v>
      </c>
      <c r="L34" s="3" t="s">
        <v>24</v>
      </c>
      <c r="M34" s="3" t="s">
        <v>25</v>
      </c>
      <c r="N34" s="3" t="n">
        <v>1000</v>
      </c>
      <c r="O34" s="3" t="n">
        <f aca="true">YEAR(TODAY())-YEAR(I34)</f>
        <v>44</v>
      </c>
    </row>
    <row r="35" customFormat="false" ht="14.6" hidden="false" customHeight="false" outlineLevel="2" collapsed="false">
      <c r="A35" s="2" t="n">
        <v>42</v>
      </c>
      <c r="B35" s="3" t="s">
        <v>212</v>
      </c>
      <c r="C35" s="3" t="s">
        <v>169</v>
      </c>
      <c r="D35" s="3" t="s">
        <v>102</v>
      </c>
      <c r="E35" s="3" t="s">
        <v>213</v>
      </c>
      <c r="F35" s="3" t="s">
        <v>99</v>
      </c>
      <c r="G35" s="3" t="s">
        <v>19</v>
      </c>
      <c r="H35" s="3" t="s">
        <v>39</v>
      </c>
      <c r="I35" s="3" t="s">
        <v>214</v>
      </c>
      <c r="J35" s="3" t="s">
        <v>32</v>
      </c>
      <c r="K35" s="3" t="s">
        <v>23</v>
      </c>
      <c r="L35" s="3" t="s">
        <v>24</v>
      </c>
      <c r="M35" s="3" t="s">
        <v>25</v>
      </c>
      <c r="N35" s="3" t="n">
        <v>1000</v>
      </c>
      <c r="O35" s="3" t="n">
        <f aca="true">YEAR(TODAY())-YEAR(I35)</f>
        <v>61</v>
      </c>
    </row>
    <row r="36" customFormat="false" ht="14.6" hidden="false" customHeight="false" outlineLevel="2" collapsed="false">
      <c r="A36" s="2" t="n">
        <v>43</v>
      </c>
      <c r="B36" s="3" t="s">
        <v>215</v>
      </c>
      <c r="C36" s="3" t="s">
        <v>174</v>
      </c>
      <c r="D36" s="3" t="s">
        <v>107</v>
      </c>
      <c r="E36" s="3" t="s">
        <v>216</v>
      </c>
      <c r="F36" s="3" t="s">
        <v>99</v>
      </c>
      <c r="G36" s="3" t="s">
        <v>19</v>
      </c>
      <c r="H36" s="3" t="s">
        <v>39</v>
      </c>
      <c r="I36" s="3" t="s">
        <v>217</v>
      </c>
      <c r="J36" s="3" t="s">
        <v>32</v>
      </c>
      <c r="K36" s="3" t="s">
        <v>23</v>
      </c>
      <c r="L36" s="3" t="s">
        <v>24</v>
      </c>
      <c r="M36" s="3" t="s">
        <v>25</v>
      </c>
      <c r="N36" s="3" t="n">
        <v>1000</v>
      </c>
      <c r="O36" s="3" t="n">
        <f aca="true">YEAR(TODAY())-YEAR(I36)</f>
        <v>54</v>
      </c>
    </row>
    <row r="37" customFormat="false" ht="14.6" hidden="false" customHeight="false" outlineLevel="2" collapsed="false">
      <c r="A37" s="2" t="n">
        <v>44</v>
      </c>
      <c r="B37" s="3" t="s">
        <v>218</v>
      </c>
      <c r="C37" s="3" t="s">
        <v>219</v>
      </c>
      <c r="D37" s="3" t="s">
        <v>113</v>
      </c>
      <c r="E37" s="3" t="s">
        <v>220</v>
      </c>
      <c r="F37" s="3" t="s">
        <v>99</v>
      </c>
      <c r="G37" s="3" t="s">
        <v>19</v>
      </c>
      <c r="H37" s="3" t="s">
        <v>20</v>
      </c>
      <c r="I37" s="3" t="s">
        <v>221</v>
      </c>
      <c r="J37" s="3" t="s">
        <v>32</v>
      </c>
      <c r="K37" s="3" t="s">
        <v>23</v>
      </c>
      <c r="L37" s="3" t="s">
        <v>33</v>
      </c>
      <c r="M37" s="3" t="s">
        <v>25</v>
      </c>
      <c r="N37" s="3" t="n">
        <v>0</v>
      </c>
      <c r="O37" s="3" t="n">
        <f aca="true">YEAR(TODAY())-YEAR(I37)</f>
        <v>47</v>
      </c>
    </row>
    <row r="38" customFormat="false" ht="14.6" hidden="false" customHeight="false" outlineLevel="2" collapsed="false">
      <c r="A38" s="2" t="n">
        <v>45</v>
      </c>
      <c r="B38" s="3" t="s">
        <v>222</v>
      </c>
      <c r="C38" s="3" t="s">
        <v>107</v>
      </c>
      <c r="D38" s="3" t="s">
        <v>117</v>
      </c>
      <c r="E38" s="3" t="s">
        <v>223</v>
      </c>
      <c r="F38" s="3" t="s">
        <v>46</v>
      </c>
      <c r="G38" s="3" t="s">
        <v>19</v>
      </c>
      <c r="H38" s="3" t="s">
        <v>39</v>
      </c>
      <c r="I38" s="3" t="s">
        <v>224</v>
      </c>
      <c r="J38" s="3" t="s">
        <v>32</v>
      </c>
      <c r="K38" s="3" t="s">
        <v>23</v>
      </c>
      <c r="L38" s="3" t="s">
        <v>24</v>
      </c>
      <c r="M38" s="3" t="s">
        <v>25</v>
      </c>
      <c r="N38" s="3" t="n">
        <v>1000</v>
      </c>
      <c r="O38" s="3" t="n">
        <f aca="true">YEAR(TODAY())-YEAR(I38)</f>
        <v>42</v>
      </c>
    </row>
    <row r="39" customFormat="false" ht="14.6" hidden="false" customHeight="false" outlineLevel="2" collapsed="false">
      <c r="A39" s="2" t="n">
        <v>46</v>
      </c>
      <c r="B39" s="3" t="s">
        <v>225</v>
      </c>
      <c r="C39" s="3" t="s">
        <v>150</v>
      </c>
      <c r="D39" s="3" t="s">
        <v>122</v>
      </c>
      <c r="E39" s="3" t="s">
        <v>226</v>
      </c>
      <c r="F39" s="3" t="s">
        <v>57</v>
      </c>
      <c r="G39" s="3" t="s">
        <v>19</v>
      </c>
      <c r="H39" s="3" t="s">
        <v>39</v>
      </c>
      <c r="I39" s="3" t="s">
        <v>227</v>
      </c>
      <c r="J39" s="3" t="s">
        <v>32</v>
      </c>
      <c r="K39" s="3" t="s">
        <v>23</v>
      </c>
      <c r="L39" s="3" t="s">
        <v>24</v>
      </c>
      <c r="M39" s="3" t="s">
        <v>34</v>
      </c>
      <c r="N39" s="3" t="n">
        <v>1000</v>
      </c>
      <c r="O39" s="3" t="n">
        <f aca="true">YEAR(TODAY())-YEAR(I39)</f>
        <v>13</v>
      </c>
    </row>
    <row r="40" customFormat="false" ht="14.6" hidden="false" customHeight="false" outlineLevel="2" collapsed="false">
      <c r="A40" s="2" t="n">
        <v>48</v>
      </c>
      <c r="B40" s="3" t="s">
        <v>231</v>
      </c>
      <c r="C40" s="3" t="s">
        <v>195</v>
      </c>
      <c r="D40" s="3" t="s">
        <v>97</v>
      </c>
      <c r="E40" s="3" t="s">
        <v>232</v>
      </c>
      <c r="F40" s="3" t="s">
        <v>74</v>
      </c>
      <c r="G40" s="3" t="s">
        <v>19</v>
      </c>
      <c r="H40" s="3" t="s">
        <v>39</v>
      </c>
      <c r="I40" s="3" t="s">
        <v>233</v>
      </c>
      <c r="J40" s="3" t="s">
        <v>32</v>
      </c>
      <c r="K40" s="3" t="s">
        <v>23</v>
      </c>
      <c r="L40" s="3" t="s">
        <v>24</v>
      </c>
      <c r="M40" s="3" t="s">
        <v>25</v>
      </c>
      <c r="N40" s="3" t="n">
        <v>1000</v>
      </c>
      <c r="O40" s="3" t="n">
        <f aca="true">YEAR(TODAY())-YEAR(I40)</f>
        <v>73</v>
      </c>
    </row>
    <row r="41" customFormat="false" ht="14.6" hidden="false" customHeight="false" outlineLevel="2" collapsed="false">
      <c r="A41" s="2" t="n">
        <v>49</v>
      </c>
      <c r="B41" s="3" t="s">
        <v>234</v>
      </c>
      <c r="C41" s="3" t="s">
        <v>199</v>
      </c>
      <c r="D41" s="3" t="s">
        <v>27</v>
      </c>
      <c r="E41" s="3" t="s">
        <v>235</v>
      </c>
      <c r="F41" s="3" t="s">
        <v>74</v>
      </c>
      <c r="G41" s="3" t="s">
        <v>19</v>
      </c>
      <c r="H41" s="3" t="s">
        <v>39</v>
      </c>
      <c r="I41" s="3" t="s">
        <v>236</v>
      </c>
      <c r="J41" s="3" t="s">
        <v>32</v>
      </c>
      <c r="K41" s="3" t="s">
        <v>23</v>
      </c>
      <c r="L41" s="3" t="s">
        <v>24</v>
      </c>
      <c r="M41" s="3" t="s">
        <v>34</v>
      </c>
      <c r="N41" s="3" t="n">
        <v>0</v>
      </c>
      <c r="O41" s="3" t="n">
        <f aca="true">YEAR(TODAY())-YEAR(I41)</f>
        <v>48</v>
      </c>
    </row>
    <row r="42" customFormat="false" ht="14.6" hidden="false" customHeight="false" outlineLevel="2" collapsed="false">
      <c r="A42" s="2" t="n">
        <v>51</v>
      </c>
      <c r="B42" s="3" t="s">
        <v>240</v>
      </c>
      <c r="C42" s="3" t="s">
        <v>161</v>
      </c>
      <c r="D42" s="3" t="s">
        <v>140</v>
      </c>
      <c r="E42" s="3" t="s">
        <v>241</v>
      </c>
      <c r="F42" s="3" t="s">
        <v>99</v>
      </c>
      <c r="G42" s="3" t="s">
        <v>19</v>
      </c>
      <c r="H42" s="3" t="s">
        <v>39</v>
      </c>
      <c r="I42" s="3" t="s">
        <v>242</v>
      </c>
      <c r="J42" s="3" t="s">
        <v>32</v>
      </c>
      <c r="K42" s="3" t="s">
        <v>23</v>
      </c>
      <c r="L42" s="3" t="s">
        <v>24</v>
      </c>
      <c r="M42" s="3" t="s">
        <v>25</v>
      </c>
      <c r="N42" s="3" t="n">
        <v>1000</v>
      </c>
      <c r="O42" s="3" t="n">
        <f aca="true">YEAR(TODAY())-YEAR(I42)</f>
        <v>43</v>
      </c>
    </row>
    <row r="43" customFormat="false" ht="14.6" hidden="false" customHeight="false" outlineLevel="2" collapsed="false">
      <c r="A43" s="2" t="n">
        <v>52</v>
      </c>
      <c r="B43" s="3" t="s">
        <v>243</v>
      </c>
      <c r="C43" s="3" t="s">
        <v>244</v>
      </c>
      <c r="D43" s="3" t="s">
        <v>150</v>
      </c>
      <c r="E43" s="3" t="s">
        <v>245</v>
      </c>
      <c r="F43" s="3" t="s">
        <v>99</v>
      </c>
      <c r="G43" s="3" t="s">
        <v>19</v>
      </c>
      <c r="H43" s="3" t="s">
        <v>20</v>
      </c>
      <c r="I43" s="3" t="s">
        <v>246</v>
      </c>
      <c r="J43" s="3" t="s">
        <v>32</v>
      </c>
      <c r="K43" s="3" t="s">
        <v>23</v>
      </c>
      <c r="L43" s="3" t="s">
        <v>33</v>
      </c>
      <c r="M43" s="3" t="s">
        <v>34</v>
      </c>
      <c r="N43" s="3" t="n">
        <v>1000</v>
      </c>
      <c r="O43" s="3" t="n">
        <f aca="true">YEAR(TODAY())-YEAR(I43)</f>
        <v>50</v>
      </c>
    </row>
    <row r="44" customFormat="false" ht="14.6" hidden="false" customHeight="false" outlineLevel="2" collapsed="false">
      <c r="A44" s="2" t="n">
        <v>53</v>
      </c>
      <c r="B44" s="3" t="s">
        <v>247</v>
      </c>
      <c r="C44" s="3" t="s">
        <v>248</v>
      </c>
      <c r="D44" s="3" t="s">
        <v>16</v>
      </c>
      <c r="E44" s="3" t="s">
        <v>249</v>
      </c>
      <c r="F44" s="3" t="s">
        <v>18</v>
      </c>
      <c r="G44" s="3" t="s">
        <v>19</v>
      </c>
      <c r="H44" s="3" t="s">
        <v>20</v>
      </c>
      <c r="I44" s="3" t="s">
        <v>250</v>
      </c>
      <c r="J44" s="3" t="s">
        <v>32</v>
      </c>
      <c r="K44" s="3" t="s">
        <v>23</v>
      </c>
      <c r="L44" s="3" t="s">
        <v>24</v>
      </c>
      <c r="M44" s="3" t="s">
        <v>41</v>
      </c>
      <c r="N44" s="3" t="n">
        <v>500</v>
      </c>
      <c r="O44" s="3" t="n">
        <f aca="true">YEAR(TODAY())-YEAR(I44)</f>
        <v>44</v>
      </c>
    </row>
    <row r="45" customFormat="false" ht="14.6" hidden="false" customHeight="false" outlineLevel="2" collapsed="false">
      <c r="A45" s="2" t="n">
        <v>54</v>
      </c>
      <c r="B45" s="3" t="s">
        <v>251</v>
      </c>
      <c r="C45" s="3" t="s">
        <v>84</v>
      </c>
      <c r="D45" s="3" t="s">
        <v>27</v>
      </c>
      <c r="E45" s="3" t="s">
        <v>252</v>
      </c>
      <c r="F45" s="3" t="s">
        <v>74</v>
      </c>
      <c r="G45" s="3" t="s">
        <v>19</v>
      </c>
      <c r="H45" s="3" t="s">
        <v>39</v>
      </c>
      <c r="I45" s="3" t="s">
        <v>253</v>
      </c>
      <c r="J45" s="3" t="s">
        <v>32</v>
      </c>
      <c r="K45" s="3" t="s">
        <v>23</v>
      </c>
      <c r="L45" s="3" t="s">
        <v>24</v>
      </c>
      <c r="M45" s="3" t="s">
        <v>25</v>
      </c>
      <c r="N45" s="3" t="n">
        <v>1000</v>
      </c>
      <c r="O45" s="3" t="n">
        <f aca="true">YEAR(TODAY())-YEAR(I45)</f>
        <v>46</v>
      </c>
    </row>
    <row r="46" customFormat="false" ht="14.6" hidden="false" customHeight="false" outlineLevel="2" collapsed="false">
      <c r="A46" s="2" t="n">
        <v>55</v>
      </c>
      <c r="B46" s="3" t="s">
        <v>254</v>
      </c>
      <c r="C46" s="3" t="s">
        <v>16</v>
      </c>
      <c r="D46" s="3" t="s">
        <v>154</v>
      </c>
      <c r="E46" s="3" t="s">
        <v>255</v>
      </c>
      <c r="F46" s="3" t="s">
        <v>74</v>
      </c>
      <c r="G46" s="3" t="s">
        <v>19</v>
      </c>
      <c r="H46" s="3" t="s">
        <v>20</v>
      </c>
      <c r="I46" s="3" t="s">
        <v>256</v>
      </c>
      <c r="J46" s="3" t="s">
        <v>32</v>
      </c>
      <c r="K46" s="3" t="s">
        <v>23</v>
      </c>
      <c r="L46" s="3" t="s">
        <v>33</v>
      </c>
      <c r="M46" s="3" t="s">
        <v>34</v>
      </c>
      <c r="N46" s="3" t="n">
        <v>1000</v>
      </c>
      <c r="O46" s="3" t="n">
        <f aca="true">YEAR(TODAY())-YEAR(I46)</f>
        <v>42</v>
      </c>
    </row>
    <row r="47" customFormat="false" ht="14.6" hidden="false" customHeight="false" outlineLevel="2" collapsed="false">
      <c r="A47" s="2" t="n">
        <v>56</v>
      </c>
      <c r="B47" s="3" t="s">
        <v>257</v>
      </c>
      <c r="C47" s="3" t="s">
        <v>203</v>
      </c>
      <c r="D47" s="3" t="s">
        <v>161</v>
      </c>
      <c r="E47" s="3" t="s">
        <v>258</v>
      </c>
      <c r="F47" s="3" t="s">
        <v>18</v>
      </c>
      <c r="G47" s="3" t="s">
        <v>19</v>
      </c>
      <c r="H47" s="3" t="s">
        <v>20</v>
      </c>
      <c r="I47" s="3" t="s">
        <v>259</v>
      </c>
      <c r="J47" s="3" t="s">
        <v>32</v>
      </c>
      <c r="K47" s="3" t="s">
        <v>23</v>
      </c>
      <c r="L47" s="3" t="s">
        <v>33</v>
      </c>
      <c r="M47" s="3" t="s">
        <v>41</v>
      </c>
      <c r="N47" s="3" t="n">
        <v>500</v>
      </c>
      <c r="O47" s="3" t="n">
        <f aca="true">YEAR(TODAY())-YEAR(I47)</f>
        <v>50</v>
      </c>
    </row>
    <row r="48" customFormat="false" ht="14.6" hidden="false" customHeight="false" outlineLevel="2" collapsed="false">
      <c r="A48" s="2" t="n">
        <v>58</v>
      </c>
      <c r="B48" s="3" t="s">
        <v>263</v>
      </c>
      <c r="C48" s="3" t="s">
        <v>203</v>
      </c>
      <c r="D48" s="3" t="s">
        <v>169</v>
      </c>
      <c r="E48" s="3" t="s">
        <v>264</v>
      </c>
      <c r="F48" s="3" t="s">
        <v>99</v>
      </c>
      <c r="G48" s="3" t="s">
        <v>19</v>
      </c>
      <c r="H48" s="3" t="s">
        <v>20</v>
      </c>
      <c r="I48" s="3" t="s">
        <v>265</v>
      </c>
      <c r="J48" s="3" t="s">
        <v>32</v>
      </c>
      <c r="K48" s="3" t="s">
        <v>23</v>
      </c>
      <c r="L48" s="3" t="s">
        <v>33</v>
      </c>
      <c r="M48" s="3" t="s">
        <v>34</v>
      </c>
      <c r="N48" s="3" t="n">
        <v>1000</v>
      </c>
      <c r="O48" s="3" t="n">
        <f aca="true">YEAR(TODAY())-YEAR(I48)</f>
        <v>45</v>
      </c>
    </row>
    <row r="49" customFormat="false" ht="14.6" hidden="false" customHeight="false" outlineLevel="2" collapsed="false">
      <c r="A49" s="2" t="n">
        <v>59</v>
      </c>
      <c r="B49" s="3" t="s">
        <v>266</v>
      </c>
      <c r="C49" s="3" t="s">
        <v>267</v>
      </c>
      <c r="D49" s="3" t="s">
        <v>174</v>
      </c>
      <c r="E49" s="3" t="s">
        <v>268</v>
      </c>
      <c r="F49" s="3" t="s">
        <v>80</v>
      </c>
      <c r="G49" s="3" t="s">
        <v>19</v>
      </c>
      <c r="H49" s="3" t="s">
        <v>39</v>
      </c>
      <c r="I49" s="3" t="s">
        <v>269</v>
      </c>
      <c r="J49" s="3" t="s">
        <v>32</v>
      </c>
      <c r="K49" s="3" t="s">
        <v>23</v>
      </c>
      <c r="L49" s="3" t="s">
        <v>24</v>
      </c>
      <c r="M49" s="3" t="s">
        <v>34</v>
      </c>
      <c r="N49" s="3" t="n">
        <v>1000</v>
      </c>
      <c r="O49" s="3" t="n">
        <f aca="true">YEAR(TODAY())-YEAR(I49)</f>
        <v>45</v>
      </c>
    </row>
    <row r="50" customFormat="false" ht="14.6" hidden="false" customHeight="false" outlineLevel="2" collapsed="false">
      <c r="A50" s="2" t="n">
        <v>61</v>
      </c>
      <c r="B50" s="3" t="s">
        <v>274</v>
      </c>
      <c r="C50" s="3" t="s">
        <v>15</v>
      </c>
      <c r="D50" s="3" t="s">
        <v>107</v>
      </c>
      <c r="E50" s="3" t="s">
        <v>275</v>
      </c>
      <c r="F50" s="3" t="s">
        <v>46</v>
      </c>
      <c r="G50" s="3" t="s">
        <v>19</v>
      </c>
      <c r="H50" s="3" t="s">
        <v>20</v>
      </c>
      <c r="I50" s="3" t="s">
        <v>276</v>
      </c>
      <c r="J50" s="3" t="s">
        <v>32</v>
      </c>
      <c r="K50" s="3" t="s">
        <v>23</v>
      </c>
      <c r="L50" s="3" t="s">
        <v>33</v>
      </c>
      <c r="M50" s="3" t="s">
        <v>25</v>
      </c>
      <c r="N50" s="3" t="n">
        <v>1000</v>
      </c>
      <c r="O50" s="3" t="n">
        <f aca="true">YEAR(TODAY())-YEAR(I50)</f>
        <v>42</v>
      </c>
    </row>
    <row r="51" customFormat="false" ht="14.6" hidden="false" customHeight="false" outlineLevel="2" collapsed="false">
      <c r="A51" s="2" t="n">
        <v>63</v>
      </c>
      <c r="B51" s="3" t="s">
        <v>281</v>
      </c>
      <c r="C51" s="3" t="s">
        <v>16</v>
      </c>
      <c r="D51" s="3" t="s">
        <v>113</v>
      </c>
      <c r="E51" s="3" t="s">
        <v>282</v>
      </c>
      <c r="F51" s="3" t="s">
        <v>18</v>
      </c>
      <c r="G51" s="3" t="s">
        <v>19</v>
      </c>
      <c r="H51" s="3" t="s">
        <v>39</v>
      </c>
      <c r="I51" s="3" t="s">
        <v>283</v>
      </c>
      <c r="J51" s="3" t="s">
        <v>32</v>
      </c>
      <c r="K51" s="3" t="s">
        <v>23</v>
      </c>
      <c r="L51" s="3" t="s">
        <v>24</v>
      </c>
      <c r="M51" s="3" t="s">
        <v>25</v>
      </c>
      <c r="N51" s="3" t="n">
        <v>1000</v>
      </c>
      <c r="O51" s="3" t="n">
        <f aca="true">YEAR(TODAY())-YEAR(I51)</f>
        <v>58</v>
      </c>
    </row>
    <row r="52" customFormat="false" ht="14.6" hidden="false" customHeight="false" outlineLevel="2" collapsed="false">
      <c r="A52" s="2" t="n">
        <v>64</v>
      </c>
      <c r="B52" s="3" t="s">
        <v>284</v>
      </c>
      <c r="C52" s="3" t="s">
        <v>16</v>
      </c>
      <c r="D52" s="3" t="s">
        <v>117</v>
      </c>
      <c r="E52" s="3" t="s">
        <v>285</v>
      </c>
      <c r="F52" s="3" t="s">
        <v>46</v>
      </c>
      <c r="G52" s="3" t="s">
        <v>19</v>
      </c>
      <c r="H52" s="3" t="s">
        <v>39</v>
      </c>
      <c r="I52" s="3" t="s">
        <v>286</v>
      </c>
      <c r="J52" s="3" t="s">
        <v>32</v>
      </c>
      <c r="K52" s="3" t="s">
        <v>23</v>
      </c>
      <c r="L52" s="3" t="s">
        <v>24</v>
      </c>
      <c r="M52" s="3" t="s">
        <v>25</v>
      </c>
      <c r="N52" s="3" t="n">
        <v>1000</v>
      </c>
      <c r="O52" s="3" t="n">
        <f aca="true">YEAR(TODAY())-YEAR(I52)</f>
        <v>52</v>
      </c>
    </row>
    <row r="53" customFormat="false" ht="14.6" hidden="false" customHeight="false" outlineLevel="2" collapsed="false">
      <c r="A53" s="2" t="n">
        <v>66</v>
      </c>
      <c r="B53" s="3" t="s">
        <v>290</v>
      </c>
      <c r="C53" s="3" t="s">
        <v>291</v>
      </c>
      <c r="D53" s="3" t="s">
        <v>126</v>
      </c>
      <c r="E53" s="3" t="s">
        <v>292</v>
      </c>
      <c r="F53" s="3" t="s">
        <v>99</v>
      </c>
      <c r="G53" s="3" t="s">
        <v>19</v>
      </c>
      <c r="H53" s="3" t="s">
        <v>39</v>
      </c>
      <c r="I53" s="3" t="s">
        <v>293</v>
      </c>
      <c r="J53" s="3" t="s">
        <v>32</v>
      </c>
      <c r="K53" s="3" t="s">
        <v>23</v>
      </c>
      <c r="L53" s="3" t="s">
        <v>24</v>
      </c>
      <c r="M53" s="3" t="s">
        <v>34</v>
      </c>
      <c r="N53" s="3" t="n">
        <v>1000</v>
      </c>
      <c r="O53" s="3" t="n">
        <f aca="true">YEAR(TODAY())-YEAR(I53)</f>
        <v>55</v>
      </c>
    </row>
    <row r="54" customFormat="false" ht="14.6" hidden="false" customHeight="false" outlineLevel="2" collapsed="false">
      <c r="A54" s="2" t="n">
        <v>67</v>
      </c>
      <c r="B54" s="3" t="s">
        <v>294</v>
      </c>
      <c r="C54" s="3" t="s">
        <v>203</v>
      </c>
      <c r="D54" s="3" t="s">
        <v>97</v>
      </c>
      <c r="E54" s="3" t="s">
        <v>295</v>
      </c>
      <c r="F54" s="3" t="s">
        <v>156</v>
      </c>
      <c r="G54" s="3" t="s">
        <v>19</v>
      </c>
      <c r="H54" s="3" t="s">
        <v>20</v>
      </c>
      <c r="I54" s="3" t="s">
        <v>296</v>
      </c>
      <c r="J54" s="3" t="s">
        <v>32</v>
      </c>
      <c r="K54" s="3" t="s">
        <v>23</v>
      </c>
      <c r="L54" s="3" t="s">
        <v>33</v>
      </c>
      <c r="M54" s="3" t="s">
        <v>41</v>
      </c>
      <c r="N54" s="3" t="n">
        <v>1000</v>
      </c>
      <c r="O54" s="3" t="n">
        <f aca="true">YEAR(TODAY())-YEAR(I54)</f>
        <v>50</v>
      </c>
    </row>
    <row r="55" customFormat="false" ht="14.6" hidden="false" customHeight="false" outlineLevel="2" collapsed="false">
      <c r="A55" s="2" t="n">
        <v>68</v>
      </c>
      <c r="B55" s="3" t="s">
        <v>297</v>
      </c>
      <c r="C55" s="3" t="s">
        <v>298</v>
      </c>
      <c r="D55" s="3" t="s">
        <v>27</v>
      </c>
      <c r="E55" s="3" t="s">
        <v>299</v>
      </c>
      <c r="F55" s="3" t="s">
        <v>46</v>
      </c>
      <c r="G55" s="3" t="s">
        <v>19</v>
      </c>
      <c r="H55" s="3" t="s">
        <v>20</v>
      </c>
      <c r="I55" s="3" t="s">
        <v>300</v>
      </c>
      <c r="J55" s="3" t="s">
        <v>32</v>
      </c>
      <c r="K55" s="3" t="s">
        <v>23</v>
      </c>
      <c r="L55" s="3" t="s">
        <v>33</v>
      </c>
      <c r="M55" s="3" t="s">
        <v>25</v>
      </c>
      <c r="N55" s="3" t="n">
        <v>500</v>
      </c>
      <c r="O55" s="3" t="n">
        <f aca="true">YEAR(TODAY())-YEAR(I55)</f>
        <v>37</v>
      </c>
    </row>
    <row r="56" customFormat="false" ht="14.6" hidden="false" customHeight="false" outlineLevel="2" collapsed="false">
      <c r="A56" s="2" t="n">
        <v>69</v>
      </c>
      <c r="B56" s="3" t="s">
        <v>301</v>
      </c>
      <c r="C56" s="3" t="s">
        <v>302</v>
      </c>
      <c r="D56" s="3" t="s">
        <v>136</v>
      </c>
      <c r="E56" s="3" t="s">
        <v>303</v>
      </c>
      <c r="F56" s="3" t="s">
        <v>80</v>
      </c>
      <c r="G56" s="3" t="s">
        <v>19</v>
      </c>
      <c r="H56" s="3" t="s">
        <v>20</v>
      </c>
      <c r="I56" s="3" t="s">
        <v>304</v>
      </c>
      <c r="J56" s="3" t="s">
        <v>32</v>
      </c>
      <c r="K56" s="3" t="s">
        <v>23</v>
      </c>
      <c r="L56" s="3" t="s">
        <v>33</v>
      </c>
      <c r="M56" s="3" t="s">
        <v>34</v>
      </c>
      <c r="N56" s="3" t="n">
        <v>500</v>
      </c>
      <c r="O56" s="3" t="n">
        <f aca="true">YEAR(TODAY())-YEAR(I56)</f>
        <v>50</v>
      </c>
    </row>
    <row r="57" customFormat="false" ht="14.6" hidden="false" customHeight="false" outlineLevel="2" collapsed="false">
      <c r="A57" s="2" t="n">
        <v>70</v>
      </c>
      <c r="B57" s="3" t="s">
        <v>305</v>
      </c>
      <c r="C57" s="3" t="s">
        <v>306</v>
      </c>
      <c r="D57" s="3" t="s">
        <v>140</v>
      </c>
      <c r="E57" s="3" t="s">
        <v>307</v>
      </c>
      <c r="F57" s="3" t="s">
        <v>38</v>
      </c>
      <c r="G57" s="3" t="s">
        <v>19</v>
      </c>
      <c r="H57" s="3" t="s">
        <v>39</v>
      </c>
      <c r="I57" s="3" t="s">
        <v>308</v>
      </c>
      <c r="J57" s="3" t="s">
        <v>32</v>
      </c>
      <c r="K57" s="3" t="s">
        <v>23</v>
      </c>
      <c r="L57" s="3" t="s">
        <v>24</v>
      </c>
      <c r="M57" s="3" t="s">
        <v>41</v>
      </c>
      <c r="N57" s="3" t="n">
        <v>0</v>
      </c>
      <c r="O57" s="3" t="n">
        <f aca="true">YEAR(TODAY())-YEAR(I57)</f>
        <v>65</v>
      </c>
    </row>
    <row r="58" customFormat="false" ht="14.6" hidden="false" customHeight="false" outlineLevel="2" collapsed="false">
      <c r="A58" s="2" t="n">
        <v>71</v>
      </c>
      <c r="B58" s="3" t="s">
        <v>309</v>
      </c>
      <c r="C58" s="3" t="s">
        <v>310</v>
      </c>
      <c r="D58" s="3" t="s">
        <v>66</v>
      </c>
      <c r="E58" s="3" t="s">
        <v>311</v>
      </c>
      <c r="F58" s="3" t="s">
        <v>74</v>
      </c>
      <c r="G58" s="3" t="s">
        <v>19</v>
      </c>
      <c r="H58" s="3" t="s">
        <v>39</v>
      </c>
      <c r="I58" s="3" t="s">
        <v>312</v>
      </c>
      <c r="J58" s="3" t="s">
        <v>32</v>
      </c>
      <c r="K58" s="3" t="s">
        <v>23</v>
      </c>
      <c r="L58" s="3" t="s">
        <v>24</v>
      </c>
      <c r="M58" s="3" t="s">
        <v>25</v>
      </c>
      <c r="N58" s="3" t="n">
        <v>1000</v>
      </c>
      <c r="O58" s="3" t="n">
        <f aca="true">YEAR(TODAY())-YEAR(I58)</f>
        <v>65</v>
      </c>
    </row>
    <row r="59" customFormat="false" ht="14.6" hidden="false" customHeight="false" outlineLevel="2" collapsed="false">
      <c r="A59" s="2" t="n">
        <v>72</v>
      </c>
      <c r="B59" s="3" t="s">
        <v>313</v>
      </c>
      <c r="C59" s="3" t="s">
        <v>314</v>
      </c>
      <c r="D59" s="3" t="s">
        <v>72</v>
      </c>
      <c r="E59" s="3" t="s">
        <v>315</v>
      </c>
      <c r="F59" s="3" t="s">
        <v>99</v>
      </c>
      <c r="G59" s="3" t="s">
        <v>19</v>
      </c>
      <c r="H59" s="3" t="s">
        <v>39</v>
      </c>
      <c r="I59" s="3" t="s">
        <v>316</v>
      </c>
      <c r="J59" s="3" t="s">
        <v>32</v>
      </c>
      <c r="K59" s="3" t="s">
        <v>23</v>
      </c>
      <c r="L59" s="3" t="s">
        <v>24</v>
      </c>
      <c r="M59" s="3" t="s">
        <v>34</v>
      </c>
      <c r="N59" s="3" t="n">
        <v>1000</v>
      </c>
      <c r="O59" s="3" t="n">
        <f aca="true">YEAR(TODAY())-YEAR(I59)</f>
        <v>40</v>
      </c>
    </row>
    <row r="60" customFormat="false" ht="14.6" hidden="false" customHeight="false" outlineLevel="2" collapsed="false">
      <c r="A60" s="2" t="n">
        <v>73</v>
      </c>
      <c r="B60" s="3" t="s">
        <v>317</v>
      </c>
      <c r="C60" s="3" t="s">
        <v>318</v>
      </c>
      <c r="D60" s="3" t="s">
        <v>78</v>
      </c>
      <c r="E60" s="3" t="s">
        <v>319</v>
      </c>
      <c r="F60" s="3" t="s">
        <v>57</v>
      </c>
      <c r="G60" s="3" t="s">
        <v>19</v>
      </c>
      <c r="H60" s="3" t="s">
        <v>39</v>
      </c>
      <c r="I60" s="3" t="s">
        <v>320</v>
      </c>
      <c r="J60" s="3" t="s">
        <v>32</v>
      </c>
      <c r="K60" s="3" t="s">
        <v>23</v>
      </c>
      <c r="L60" s="3" t="s">
        <v>24</v>
      </c>
      <c r="M60" s="3" t="s">
        <v>41</v>
      </c>
      <c r="N60" s="3" t="n">
        <v>0</v>
      </c>
      <c r="O60" s="3" t="n">
        <f aca="true">YEAR(TODAY())-YEAR(I60)</f>
        <v>36</v>
      </c>
    </row>
    <row r="61" customFormat="false" ht="14.6" hidden="false" customHeight="false" outlineLevel="2" collapsed="false">
      <c r="A61" s="2" t="n">
        <v>74</v>
      </c>
      <c r="B61" s="3" t="s">
        <v>321</v>
      </c>
      <c r="C61" s="3" t="s">
        <v>322</v>
      </c>
      <c r="D61" s="3" t="s">
        <v>84</v>
      </c>
      <c r="E61" s="3" t="s">
        <v>323</v>
      </c>
      <c r="F61" s="3" t="s">
        <v>99</v>
      </c>
      <c r="G61" s="3" t="s">
        <v>19</v>
      </c>
      <c r="H61" s="3" t="s">
        <v>20</v>
      </c>
      <c r="I61" s="3" t="s">
        <v>324</v>
      </c>
      <c r="J61" s="3" t="s">
        <v>32</v>
      </c>
      <c r="K61" s="3" t="s">
        <v>23</v>
      </c>
      <c r="L61" s="3" t="s">
        <v>24</v>
      </c>
      <c r="M61" s="3" t="s">
        <v>25</v>
      </c>
      <c r="N61" s="3" t="n">
        <v>1000</v>
      </c>
      <c r="O61" s="3" t="n">
        <f aca="true">YEAR(TODAY())-YEAR(I61)</f>
        <v>39</v>
      </c>
    </row>
    <row r="62" customFormat="false" ht="14.6" hidden="false" customHeight="false" outlineLevel="2" collapsed="false">
      <c r="A62" s="2" t="n">
        <v>76</v>
      </c>
      <c r="B62" s="3" t="s">
        <v>328</v>
      </c>
      <c r="C62" s="3" t="s">
        <v>329</v>
      </c>
      <c r="D62" s="3" t="s">
        <v>93</v>
      </c>
      <c r="E62" s="3" t="s">
        <v>330</v>
      </c>
      <c r="F62" s="3" t="s">
        <v>80</v>
      </c>
      <c r="G62" s="3" t="s">
        <v>19</v>
      </c>
      <c r="H62" s="3" t="s">
        <v>20</v>
      </c>
      <c r="I62" s="3" t="s">
        <v>331</v>
      </c>
      <c r="J62" s="3" t="s">
        <v>32</v>
      </c>
      <c r="K62" s="3" t="s">
        <v>23</v>
      </c>
      <c r="L62" s="3" t="s">
        <v>24</v>
      </c>
      <c r="M62" s="3" t="s">
        <v>41</v>
      </c>
      <c r="N62" s="3" t="n">
        <v>500</v>
      </c>
      <c r="O62" s="3" t="n">
        <f aca="true">YEAR(TODAY())-YEAR(I62)</f>
        <v>46</v>
      </c>
    </row>
    <row r="63" customFormat="false" ht="14.6" hidden="false" customHeight="false" outlineLevel="2" collapsed="false">
      <c r="A63" s="2" t="n">
        <v>77</v>
      </c>
      <c r="B63" s="3" t="s">
        <v>332</v>
      </c>
      <c r="C63" s="3" t="s">
        <v>84</v>
      </c>
      <c r="D63" s="3" t="s">
        <v>97</v>
      </c>
      <c r="E63" s="3" t="s">
        <v>333</v>
      </c>
      <c r="F63" s="3" t="s">
        <v>99</v>
      </c>
      <c r="G63" s="3" t="s">
        <v>19</v>
      </c>
      <c r="H63" s="3" t="s">
        <v>20</v>
      </c>
      <c r="I63" s="3" t="s">
        <v>334</v>
      </c>
      <c r="J63" s="3" t="s">
        <v>32</v>
      </c>
      <c r="K63" s="3" t="s">
        <v>23</v>
      </c>
      <c r="L63" s="3" t="s">
        <v>24</v>
      </c>
      <c r="M63" s="3" t="s">
        <v>25</v>
      </c>
      <c r="N63" s="3" t="n">
        <v>1000</v>
      </c>
      <c r="O63" s="3" t="n">
        <f aca="true">YEAR(TODAY())-YEAR(I63)</f>
        <v>40</v>
      </c>
    </row>
    <row r="64" customFormat="false" ht="14.6" hidden="false" customHeight="false" outlineLevel="2" collapsed="false">
      <c r="A64" s="2" t="n">
        <v>78</v>
      </c>
      <c r="B64" s="3" t="s">
        <v>335</v>
      </c>
      <c r="C64" s="3" t="s">
        <v>336</v>
      </c>
      <c r="D64" s="3" t="s">
        <v>102</v>
      </c>
      <c r="E64" s="3" t="s">
        <v>337</v>
      </c>
      <c r="F64" s="3" t="s">
        <v>99</v>
      </c>
      <c r="G64" s="3" t="s">
        <v>19</v>
      </c>
      <c r="H64" s="3" t="s">
        <v>20</v>
      </c>
      <c r="I64" s="3" t="s">
        <v>338</v>
      </c>
      <c r="J64" s="3" t="s">
        <v>32</v>
      </c>
      <c r="K64" s="3" t="s">
        <v>23</v>
      </c>
      <c r="L64" s="3" t="s">
        <v>24</v>
      </c>
      <c r="M64" s="3" t="s">
        <v>34</v>
      </c>
      <c r="N64" s="3" t="n">
        <v>500</v>
      </c>
      <c r="O64" s="3" t="n">
        <f aca="true">YEAR(TODAY())-YEAR(I64)</f>
        <v>44</v>
      </c>
    </row>
    <row r="65" customFormat="false" ht="14.6" hidden="false" customHeight="false" outlineLevel="2" collapsed="false">
      <c r="A65" s="2" t="n">
        <v>82</v>
      </c>
      <c r="B65" s="3" t="s">
        <v>350</v>
      </c>
      <c r="C65" s="3" t="s">
        <v>351</v>
      </c>
      <c r="D65" s="3" t="s">
        <v>161</v>
      </c>
      <c r="E65" s="3" t="s">
        <v>352</v>
      </c>
      <c r="F65" s="3" t="s">
        <v>99</v>
      </c>
      <c r="G65" s="3" t="s">
        <v>19</v>
      </c>
      <c r="H65" s="3" t="s">
        <v>39</v>
      </c>
      <c r="I65" s="3" t="s">
        <v>353</v>
      </c>
      <c r="J65" s="3" t="s">
        <v>32</v>
      </c>
      <c r="K65" s="3" t="s">
        <v>23</v>
      </c>
      <c r="L65" s="3" t="s">
        <v>24</v>
      </c>
      <c r="M65" s="3" t="s">
        <v>25</v>
      </c>
      <c r="N65" s="3" t="n">
        <v>500</v>
      </c>
      <c r="O65" s="3" t="n">
        <f aca="true">YEAR(TODAY())-YEAR(I65)</f>
        <v>51</v>
      </c>
    </row>
    <row r="66" customFormat="false" ht="14.6" hidden="false" customHeight="false" outlineLevel="2" collapsed="false">
      <c r="A66" s="2" t="n">
        <v>87</v>
      </c>
      <c r="B66" s="3" t="s">
        <v>372</v>
      </c>
      <c r="C66" s="3" t="s">
        <v>373</v>
      </c>
      <c r="D66" s="3" t="s">
        <v>117</v>
      </c>
      <c r="E66" s="3" t="s">
        <v>374</v>
      </c>
      <c r="F66" s="3" t="s">
        <v>57</v>
      </c>
      <c r="G66" s="3" t="s">
        <v>19</v>
      </c>
      <c r="H66" s="3" t="s">
        <v>39</v>
      </c>
      <c r="I66" s="3" t="s">
        <v>375</v>
      </c>
      <c r="J66" s="3" t="s">
        <v>32</v>
      </c>
      <c r="K66" s="3" t="s">
        <v>23</v>
      </c>
      <c r="L66" s="3" t="s">
        <v>24</v>
      </c>
      <c r="M66" s="3" t="s">
        <v>25</v>
      </c>
      <c r="N66" s="3" t="n">
        <v>0</v>
      </c>
      <c r="O66" s="3" t="n">
        <f aca="true">YEAR(TODAY())-YEAR(I66)</f>
        <v>49</v>
      </c>
    </row>
    <row r="67" customFormat="false" ht="14.6" hidden="false" customHeight="false" outlineLevel="2" collapsed="false">
      <c r="A67" s="2" t="n">
        <v>89</v>
      </c>
      <c r="B67" s="3" t="s">
        <v>380</v>
      </c>
      <c r="C67" s="3" t="s">
        <v>381</v>
      </c>
      <c r="D67" s="3" t="s">
        <v>126</v>
      </c>
      <c r="E67" s="3" t="s">
        <v>382</v>
      </c>
      <c r="F67" s="3" t="s">
        <v>99</v>
      </c>
      <c r="G67" s="3" t="s">
        <v>19</v>
      </c>
      <c r="H67" s="3" t="s">
        <v>39</v>
      </c>
      <c r="I67" s="3" t="s">
        <v>383</v>
      </c>
      <c r="J67" s="3" t="s">
        <v>32</v>
      </c>
      <c r="K67" s="3" t="s">
        <v>23</v>
      </c>
      <c r="L67" s="3" t="s">
        <v>24</v>
      </c>
      <c r="M67" s="3" t="s">
        <v>25</v>
      </c>
      <c r="N67" s="3" t="n">
        <v>500</v>
      </c>
      <c r="O67" s="3" t="n">
        <f aca="true">YEAR(TODAY())-YEAR(I67)</f>
        <v>58</v>
      </c>
    </row>
    <row r="68" customFormat="false" ht="14.6" hidden="false" customHeight="false" outlineLevel="2" collapsed="false">
      <c r="A68" s="2" t="n">
        <v>90</v>
      </c>
      <c r="B68" s="3" t="s">
        <v>384</v>
      </c>
      <c r="C68" s="3" t="s">
        <v>385</v>
      </c>
      <c r="D68" s="3" t="s">
        <v>97</v>
      </c>
      <c r="E68" s="3" t="s">
        <v>386</v>
      </c>
      <c r="F68" s="3" t="s">
        <v>387</v>
      </c>
      <c r="G68" s="3" t="s">
        <v>19</v>
      </c>
      <c r="H68" s="3" t="s">
        <v>39</v>
      </c>
      <c r="I68" s="3" t="s">
        <v>388</v>
      </c>
      <c r="J68" s="3" t="s">
        <v>32</v>
      </c>
      <c r="K68" s="3" t="s">
        <v>23</v>
      </c>
      <c r="L68" s="3" t="s">
        <v>24</v>
      </c>
      <c r="M68" s="3" t="s">
        <v>34</v>
      </c>
      <c r="N68" s="3" t="n">
        <v>1000</v>
      </c>
      <c r="O68" s="3" t="n">
        <f aca="true">YEAR(TODAY())-YEAR(I68)</f>
        <v>49</v>
      </c>
    </row>
    <row r="69" customFormat="false" ht="14.6" hidden="false" customHeight="false" outlineLevel="2" collapsed="false">
      <c r="A69" s="2" t="n">
        <v>91</v>
      </c>
      <c r="B69" s="3" t="s">
        <v>389</v>
      </c>
      <c r="C69" s="3" t="s">
        <v>390</v>
      </c>
      <c r="D69" s="3" t="s">
        <v>15</v>
      </c>
      <c r="E69" s="3" t="s">
        <v>391</v>
      </c>
      <c r="F69" s="3" t="s">
        <v>46</v>
      </c>
      <c r="G69" s="3" t="s">
        <v>19</v>
      </c>
      <c r="H69" s="3" t="s">
        <v>20</v>
      </c>
      <c r="I69" s="3" t="s">
        <v>392</v>
      </c>
      <c r="J69" s="3" t="s">
        <v>32</v>
      </c>
      <c r="K69" s="3" t="s">
        <v>23</v>
      </c>
      <c r="L69" s="3" t="s">
        <v>33</v>
      </c>
      <c r="M69" s="3" t="s">
        <v>41</v>
      </c>
      <c r="N69" s="3" t="n">
        <v>1000</v>
      </c>
      <c r="O69" s="3" t="n">
        <f aca="true">YEAR(TODAY())-YEAR(I69)</f>
        <v>42</v>
      </c>
    </row>
    <row r="70" customFormat="false" ht="14.6" hidden="false" customHeight="false" outlineLevel="2" collapsed="false">
      <c r="A70" s="2" t="n">
        <v>92</v>
      </c>
      <c r="B70" s="3" t="s">
        <v>393</v>
      </c>
      <c r="C70" s="3" t="s">
        <v>107</v>
      </c>
      <c r="D70" s="3" t="s">
        <v>36</v>
      </c>
      <c r="E70" s="3" t="s">
        <v>394</v>
      </c>
      <c r="F70" s="3" t="s">
        <v>74</v>
      </c>
      <c r="G70" s="3" t="s">
        <v>19</v>
      </c>
      <c r="H70" s="3" t="s">
        <v>20</v>
      </c>
      <c r="I70" s="3" t="s">
        <v>395</v>
      </c>
      <c r="J70" s="3" t="s">
        <v>32</v>
      </c>
      <c r="K70" s="3" t="s">
        <v>23</v>
      </c>
      <c r="L70" s="3" t="s">
        <v>33</v>
      </c>
      <c r="M70" s="3" t="s">
        <v>25</v>
      </c>
      <c r="N70" s="3" t="n">
        <v>1000</v>
      </c>
      <c r="O70" s="3" t="n">
        <f aca="true">YEAR(TODAY())-YEAR(I70)</f>
        <v>44</v>
      </c>
    </row>
    <row r="71" customFormat="false" ht="14.6" hidden="false" customHeight="false" outlineLevel="2" collapsed="false">
      <c r="A71" s="2" t="n">
        <v>94</v>
      </c>
      <c r="B71" s="3" t="s">
        <v>400</v>
      </c>
      <c r="C71" s="3" t="s">
        <v>401</v>
      </c>
      <c r="D71" s="3" t="s">
        <v>402</v>
      </c>
      <c r="E71" s="3" t="s">
        <v>403</v>
      </c>
      <c r="F71" s="3" t="s">
        <v>99</v>
      </c>
      <c r="G71" s="3" t="s">
        <v>19</v>
      </c>
      <c r="H71" s="3" t="s">
        <v>20</v>
      </c>
      <c r="I71" s="3" t="s">
        <v>404</v>
      </c>
      <c r="J71" s="3" t="s">
        <v>32</v>
      </c>
      <c r="K71" s="3" t="s">
        <v>23</v>
      </c>
      <c r="L71" s="3" t="s">
        <v>24</v>
      </c>
      <c r="M71" s="3" t="s">
        <v>25</v>
      </c>
      <c r="N71" s="3" t="n">
        <v>500</v>
      </c>
      <c r="O71" s="3" t="n">
        <f aca="true">YEAR(TODAY())-YEAR(I71)</f>
        <v>72</v>
      </c>
    </row>
    <row r="72" customFormat="false" ht="14.6" hidden="false" customHeight="false" outlineLevel="2" collapsed="false">
      <c r="A72" s="2" t="n">
        <v>95</v>
      </c>
      <c r="B72" s="3" t="s">
        <v>350</v>
      </c>
      <c r="C72" s="3" t="s">
        <v>314</v>
      </c>
      <c r="D72" s="3" t="s">
        <v>351</v>
      </c>
      <c r="E72" s="3" t="s">
        <v>405</v>
      </c>
      <c r="F72" s="3" t="s">
        <v>406</v>
      </c>
      <c r="G72" s="3" t="s">
        <v>407</v>
      </c>
      <c r="H72" s="3" t="s">
        <v>20</v>
      </c>
      <c r="I72" s="3" t="s">
        <v>408</v>
      </c>
      <c r="J72" s="3" t="s">
        <v>32</v>
      </c>
      <c r="K72" s="3" t="s">
        <v>23</v>
      </c>
      <c r="L72" s="3" t="s">
        <v>24</v>
      </c>
      <c r="M72" s="3" t="s">
        <v>34</v>
      </c>
      <c r="N72" s="3" t="n">
        <v>500</v>
      </c>
      <c r="O72" s="3" t="n">
        <f aca="true">YEAR(TODAY())-YEAR(I72)</f>
        <v>47</v>
      </c>
    </row>
    <row r="73" customFormat="false" ht="14.6" hidden="false" customHeight="false" outlineLevel="2" collapsed="false">
      <c r="A73" s="2" t="n">
        <v>96</v>
      </c>
      <c r="B73" s="3" t="s">
        <v>409</v>
      </c>
      <c r="C73" s="3" t="s">
        <v>72</v>
      </c>
      <c r="D73" s="3" t="s">
        <v>410</v>
      </c>
      <c r="E73" s="3" t="s">
        <v>411</v>
      </c>
      <c r="F73" s="3" t="s">
        <v>406</v>
      </c>
      <c r="G73" s="3" t="s">
        <v>407</v>
      </c>
      <c r="H73" s="3" t="s">
        <v>39</v>
      </c>
      <c r="I73" s="3" t="s">
        <v>412</v>
      </c>
      <c r="J73" s="3" t="s">
        <v>32</v>
      </c>
      <c r="K73" s="3" t="s">
        <v>23</v>
      </c>
      <c r="L73" s="3" t="s">
        <v>24</v>
      </c>
      <c r="M73" s="3" t="s">
        <v>41</v>
      </c>
      <c r="N73" s="3" t="n">
        <v>1000</v>
      </c>
      <c r="O73" s="3" t="n">
        <f aca="true">YEAR(TODAY())-YEAR(I73)</f>
        <v>56</v>
      </c>
    </row>
    <row r="74" customFormat="false" ht="14.6" hidden="false" customHeight="false" outlineLevel="2" collapsed="false">
      <c r="A74" s="2" t="n">
        <v>99</v>
      </c>
      <c r="B74" s="3" t="s">
        <v>420</v>
      </c>
      <c r="C74" s="3" t="s">
        <v>150</v>
      </c>
      <c r="D74" s="3" t="s">
        <v>36</v>
      </c>
      <c r="E74" s="3" t="s">
        <v>421</v>
      </c>
      <c r="F74" s="3" t="s">
        <v>156</v>
      </c>
      <c r="G74" s="3" t="s">
        <v>407</v>
      </c>
      <c r="H74" s="3" t="s">
        <v>39</v>
      </c>
      <c r="I74" s="3" t="s">
        <v>422</v>
      </c>
      <c r="J74" s="3" t="s">
        <v>32</v>
      </c>
      <c r="K74" s="3" t="s">
        <v>23</v>
      </c>
      <c r="L74" s="3" t="s">
        <v>24</v>
      </c>
      <c r="M74" s="3" t="s">
        <v>41</v>
      </c>
      <c r="N74" s="3" t="n">
        <v>1000</v>
      </c>
      <c r="O74" s="3" t="n">
        <f aca="true">YEAR(TODAY())-YEAR(I74)</f>
        <v>46</v>
      </c>
    </row>
    <row r="75" customFormat="false" ht="14.6" hidden="false" customHeight="false" outlineLevel="2" collapsed="false">
      <c r="A75" s="2" t="n">
        <v>100</v>
      </c>
      <c r="B75" s="3" t="s">
        <v>423</v>
      </c>
      <c r="C75" s="3" t="s">
        <v>72</v>
      </c>
      <c r="D75" s="3" t="s">
        <v>43</v>
      </c>
      <c r="E75" s="3" t="s">
        <v>424</v>
      </c>
      <c r="F75" s="3" t="s">
        <v>156</v>
      </c>
      <c r="G75" s="3" t="s">
        <v>407</v>
      </c>
      <c r="H75" s="3" t="s">
        <v>20</v>
      </c>
      <c r="I75" s="3" t="s">
        <v>425</v>
      </c>
      <c r="J75" s="3" t="s">
        <v>32</v>
      </c>
      <c r="K75" s="3" t="s">
        <v>23</v>
      </c>
      <c r="L75" s="3" t="s">
        <v>24</v>
      </c>
      <c r="M75" s="3" t="s">
        <v>25</v>
      </c>
      <c r="N75" s="3" t="n">
        <v>1000</v>
      </c>
      <c r="O75" s="3" t="n">
        <f aca="true">YEAR(TODAY())-YEAR(I75)</f>
        <v>49</v>
      </c>
    </row>
    <row r="76" customFormat="false" ht="14.6" hidden="false" customHeight="false" outlineLevel="1" collapsed="false">
      <c r="A76" s="2"/>
      <c r="B76" s="3"/>
      <c r="C76" s="3"/>
      <c r="D76" s="3"/>
      <c r="E76" s="3"/>
      <c r="F76" s="3"/>
      <c r="G76" s="3"/>
      <c r="H76" s="3"/>
      <c r="I76" s="3"/>
      <c r="J76" s="5" t="s">
        <v>466</v>
      </c>
      <c r="K76" s="3"/>
      <c r="L76" s="3"/>
      <c r="M76" s="3"/>
      <c r="N76" s="3"/>
      <c r="O76" s="5" t="n">
        <f aca="false">SUBTOTAL(1,$O$2:$O$75)</f>
        <v>47.6351351351351</v>
      </c>
    </row>
    <row r="77" customFormat="false" ht="14.6" hidden="false" customHeight="false" outlineLevel="2" collapsed="false">
      <c r="A77" s="2" t="n">
        <v>1</v>
      </c>
      <c r="B77" s="3" t="s">
        <v>14</v>
      </c>
      <c r="C77" s="3" t="s">
        <v>15</v>
      </c>
      <c r="D77" s="3" t="s">
        <v>16</v>
      </c>
      <c r="E77" s="3" t="s">
        <v>17</v>
      </c>
      <c r="F77" s="3" t="s">
        <v>18</v>
      </c>
      <c r="G77" s="3" t="s">
        <v>19</v>
      </c>
      <c r="H77" s="3" t="s">
        <v>20</v>
      </c>
      <c r="I77" s="3" t="s">
        <v>21</v>
      </c>
      <c r="J77" s="3" t="s">
        <v>22</v>
      </c>
      <c r="K77" s="3" t="s">
        <v>23</v>
      </c>
      <c r="L77" s="3" t="s">
        <v>24</v>
      </c>
      <c r="M77" s="3" t="s">
        <v>25</v>
      </c>
      <c r="N77" s="3" t="n">
        <v>500</v>
      </c>
      <c r="O77" s="3" t="n">
        <f aca="true">YEAR(TODAY())-YEAR(I77)</f>
        <v>56</v>
      </c>
    </row>
    <row r="78" customFormat="false" ht="14.6" hidden="false" customHeight="false" outlineLevel="2" collapsed="false">
      <c r="A78" s="2" t="n">
        <v>14</v>
      </c>
      <c r="B78" s="3" t="s">
        <v>96</v>
      </c>
      <c r="C78" s="3" t="s">
        <v>16</v>
      </c>
      <c r="D78" s="3" t="s">
        <v>97</v>
      </c>
      <c r="E78" s="3" t="s">
        <v>98</v>
      </c>
      <c r="F78" s="3" t="s">
        <v>99</v>
      </c>
      <c r="G78" s="3" t="s">
        <v>19</v>
      </c>
      <c r="H78" s="3" t="s">
        <v>39</v>
      </c>
      <c r="I78" s="3" t="s">
        <v>100</v>
      </c>
      <c r="J78" s="3" t="s">
        <v>22</v>
      </c>
      <c r="K78" s="3" t="s">
        <v>23</v>
      </c>
      <c r="L78" s="3" t="s">
        <v>24</v>
      </c>
      <c r="M78" s="3" t="s">
        <v>34</v>
      </c>
      <c r="N78" s="3" t="n">
        <v>1000</v>
      </c>
      <c r="O78" s="3" t="n">
        <f aca="true">YEAR(TODAY())-YEAR(I78)</f>
        <v>77</v>
      </c>
    </row>
    <row r="79" customFormat="false" ht="14.6" hidden="false" customHeight="false" outlineLevel="2" collapsed="false">
      <c r="A79" s="2" t="n">
        <v>15</v>
      </c>
      <c r="B79" s="3" t="s">
        <v>101</v>
      </c>
      <c r="C79" s="3" t="s">
        <v>27</v>
      </c>
      <c r="D79" s="3" t="s">
        <v>102</v>
      </c>
      <c r="E79" s="3" t="s">
        <v>103</v>
      </c>
      <c r="F79" s="3" t="s">
        <v>46</v>
      </c>
      <c r="G79" s="3" t="s">
        <v>19</v>
      </c>
      <c r="H79" s="3" t="s">
        <v>39</v>
      </c>
      <c r="I79" s="3" t="s">
        <v>104</v>
      </c>
      <c r="J79" s="3" t="s">
        <v>22</v>
      </c>
      <c r="K79" s="3" t="s">
        <v>23</v>
      </c>
      <c r="L79" s="3" t="s">
        <v>24</v>
      </c>
      <c r="M79" s="3" t="s">
        <v>41</v>
      </c>
      <c r="N79" s="3" t="n">
        <v>1000</v>
      </c>
      <c r="O79" s="3" t="n">
        <f aca="true">YEAR(TODAY())-YEAR(I79)</f>
        <v>37</v>
      </c>
    </row>
    <row r="80" customFormat="false" ht="14.6" hidden="false" customHeight="false" outlineLevel="2" collapsed="false">
      <c r="A80" s="2" t="n">
        <v>17</v>
      </c>
      <c r="B80" s="3" t="s">
        <v>111</v>
      </c>
      <c r="C80" s="3" t="s">
        <v>112</v>
      </c>
      <c r="D80" s="3" t="s">
        <v>113</v>
      </c>
      <c r="E80" s="3" t="s">
        <v>114</v>
      </c>
      <c r="F80" s="3" t="s">
        <v>18</v>
      </c>
      <c r="G80" s="3" t="s">
        <v>19</v>
      </c>
      <c r="H80" s="3" t="s">
        <v>20</v>
      </c>
      <c r="I80" s="3" t="s">
        <v>115</v>
      </c>
      <c r="J80" s="3" t="s">
        <v>22</v>
      </c>
      <c r="K80" s="3" t="s">
        <v>23</v>
      </c>
      <c r="L80" s="3" t="s">
        <v>33</v>
      </c>
      <c r="M80" s="3" t="s">
        <v>34</v>
      </c>
      <c r="N80" s="3" t="n">
        <v>500</v>
      </c>
      <c r="O80" s="3" t="n">
        <f aca="true">YEAR(TODAY())-YEAR(I80)</f>
        <v>39</v>
      </c>
    </row>
    <row r="81" customFormat="false" ht="14.6" hidden="false" customHeight="false" outlineLevel="2" collapsed="false">
      <c r="A81" s="2" t="n">
        <v>26</v>
      </c>
      <c r="B81" s="3" t="s">
        <v>146</v>
      </c>
      <c r="C81" s="3" t="s">
        <v>140</v>
      </c>
      <c r="D81" s="3" t="s">
        <v>16</v>
      </c>
      <c r="E81" s="3" t="s">
        <v>147</v>
      </c>
      <c r="F81" s="3" t="s">
        <v>57</v>
      </c>
      <c r="G81" s="3" t="s">
        <v>19</v>
      </c>
      <c r="H81" s="3" t="s">
        <v>20</v>
      </c>
      <c r="I81" s="3" t="s">
        <v>148</v>
      </c>
      <c r="J81" s="3" t="s">
        <v>22</v>
      </c>
      <c r="K81" s="3" t="s">
        <v>23</v>
      </c>
      <c r="L81" s="3" t="s">
        <v>33</v>
      </c>
      <c r="M81" s="3" t="s">
        <v>41</v>
      </c>
      <c r="N81" s="3" t="n">
        <v>1000</v>
      </c>
      <c r="O81" s="3" t="n">
        <f aca="true">YEAR(TODAY())-YEAR(I81)</f>
        <v>39</v>
      </c>
    </row>
    <row r="82" customFormat="false" ht="14.6" hidden="false" customHeight="false" outlineLevel="2" collapsed="false">
      <c r="A82" s="2" t="n">
        <v>31</v>
      </c>
      <c r="B82" s="3" t="s">
        <v>168</v>
      </c>
      <c r="C82" s="3" t="s">
        <v>97</v>
      </c>
      <c r="D82" s="3" t="s">
        <v>169</v>
      </c>
      <c r="E82" s="3" t="s">
        <v>170</v>
      </c>
      <c r="F82" s="3" t="s">
        <v>99</v>
      </c>
      <c r="G82" s="3" t="s">
        <v>19</v>
      </c>
      <c r="H82" s="3" t="s">
        <v>39</v>
      </c>
      <c r="I82" s="3" t="s">
        <v>171</v>
      </c>
      <c r="J82" s="3" t="s">
        <v>22</v>
      </c>
      <c r="K82" s="3" t="s">
        <v>23</v>
      </c>
      <c r="L82" s="3" t="s">
        <v>24</v>
      </c>
      <c r="M82" s="3" t="s">
        <v>34</v>
      </c>
      <c r="N82" s="3" t="n">
        <v>0</v>
      </c>
      <c r="O82" s="3" t="n">
        <f aca="true">YEAR(TODAY())-YEAR(I82)</f>
        <v>39</v>
      </c>
    </row>
    <row r="83" customFormat="false" ht="14.6" hidden="false" customHeight="false" outlineLevel="2" collapsed="false">
      <c r="A83" s="2" t="n">
        <v>32</v>
      </c>
      <c r="B83" s="3" t="s">
        <v>172</v>
      </c>
      <c r="C83" s="3" t="s">
        <v>173</v>
      </c>
      <c r="D83" s="3" t="s">
        <v>174</v>
      </c>
      <c r="E83" s="3" t="s">
        <v>175</v>
      </c>
      <c r="F83" s="3" t="s">
        <v>99</v>
      </c>
      <c r="G83" s="3" t="s">
        <v>19</v>
      </c>
      <c r="H83" s="3" t="s">
        <v>20</v>
      </c>
      <c r="I83" s="3" t="s">
        <v>176</v>
      </c>
      <c r="J83" s="3" t="s">
        <v>22</v>
      </c>
      <c r="K83" s="3" t="s">
        <v>23</v>
      </c>
      <c r="L83" s="3" t="s">
        <v>33</v>
      </c>
      <c r="M83" s="3" t="s">
        <v>41</v>
      </c>
      <c r="N83" s="3" t="n">
        <v>1000</v>
      </c>
      <c r="O83" s="3" t="n">
        <f aca="true">YEAR(TODAY())-YEAR(I83)</f>
        <v>38</v>
      </c>
    </row>
    <row r="84" customFormat="false" ht="14.6" hidden="false" customHeight="false" outlineLevel="2" collapsed="false">
      <c r="A84" s="2" t="n">
        <v>38</v>
      </c>
      <c r="B84" s="3" t="s">
        <v>91</v>
      </c>
      <c r="C84" s="3" t="s">
        <v>198</v>
      </c>
      <c r="D84" s="3" t="s">
        <v>199</v>
      </c>
      <c r="E84" s="3" t="s">
        <v>200</v>
      </c>
      <c r="F84" s="3" t="s">
        <v>46</v>
      </c>
      <c r="G84" s="3" t="s">
        <v>19</v>
      </c>
      <c r="H84" s="3" t="s">
        <v>39</v>
      </c>
      <c r="I84" s="3" t="s">
        <v>201</v>
      </c>
      <c r="J84" s="3" t="s">
        <v>22</v>
      </c>
      <c r="K84" s="3" t="s">
        <v>23</v>
      </c>
      <c r="L84" s="3" t="s">
        <v>24</v>
      </c>
      <c r="M84" s="3" t="s">
        <v>25</v>
      </c>
      <c r="N84" s="3" t="n">
        <v>1000</v>
      </c>
      <c r="O84" s="3" t="n">
        <f aca="true">YEAR(TODAY())-YEAR(I84)</f>
        <v>64</v>
      </c>
    </row>
    <row r="85" customFormat="false" ht="14.6" hidden="false" customHeight="false" outlineLevel="2" collapsed="false">
      <c r="A85" s="2" t="n">
        <v>47</v>
      </c>
      <c r="B85" s="3" t="s">
        <v>228</v>
      </c>
      <c r="C85" s="3" t="s">
        <v>191</v>
      </c>
      <c r="D85" s="3" t="s">
        <v>126</v>
      </c>
      <c r="E85" s="3" t="s">
        <v>229</v>
      </c>
      <c r="F85" s="3" t="s">
        <v>57</v>
      </c>
      <c r="G85" s="3" t="s">
        <v>19</v>
      </c>
      <c r="H85" s="3" t="s">
        <v>20</v>
      </c>
      <c r="I85" s="3" t="s">
        <v>230</v>
      </c>
      <c r="J85" s="3" t="s">
        <v>22</v>
      </c>
      <c r="K85" s="3" t="s">
        <v>23</v>
      </c>
      <c r="L85" s="3" t="s">
        <v>33</v>
      </c>
      <c r="M85" s="3" t="s">
        <v>41</v>
      </c>
      <c r="N85" s="3" t="n">
        <v>1000</v>
      </c>
      <c r="O85" s="3" t="n">
        <f aca="true">YEAR(TODAY())-YEAR(I85)</f>
        <v>58</v>
      </c>
    </row>
    <row r="86" customFormat="false" ht="14.6" hidden="false" customHeight="false" outlineLevel="2" collapsed="false">
      <c r="A86" s="2" t="n">
        <v>50</v>
      </c>
      <c r="B86" s="3" t="s">
        <v>237</v>
      </c>
      <c r="C86" s="3" t="s">
        <v>203</v>
      </c>
      <c r="D86" s="3" t="s">
        <v>136</v>
      </c>
      <c r="E86" s="3" t="s">
        <v>238</v>
      </c>
      <c r="F86" s="3" t="s">
        <v>99</v>
      </c>
      <c r="G86" s="3" t="s">
        <v>19</v>
      </c>
      <c r="H86" s="3" t="s">
        <v>39</v>
      </c>
      <c r="I86" s="3" t="s">
        <v>239</v>
      </c>
      <c r="J86" s="3" t="s">
        <v>22</v>
      </c>
      <c r="K86" s="3" t="s">
        <v>23</v>
      </c>
      <c r="L86" s="3" t="s">
        <v>24</v>
      </c>
      <c r="M86" s="3" t="s">
        <v>41</v>
      </c>
      <c r="N86" s="3" t="n">
        <v>1000</v>
      </c>
      <c r="O86" s="3" t="n">
        <f aca="true">YEAR(TODAY())-YEAR(I86)</f>
        <v>45</v>
      </c>
    </row>
    <row r="87" customFormat="false" ht="14.6" hidden="false" customHeight="false" outlineLevel="2" collapsed="false">
      <c r="A87" s="2" t="n">
        <v>57</v>
      </c>
      <c r="B87" s="3" t="s">
        <v>70</v>
      </c>
      <c r="C87" s="3" t="s">
        <v>260</v>
      </c>
      <c r="D87" s="3" t="s">
        <v>165</v>
      </c>
      <c r="E87" s="3" t="s">
        <v>261</v>
      </c>
      <c r="F87" s="3" t="s">
        <v>18</v>
      </c>
      <c r="G87" s="3" t="s">
        <v>19</v>
      </c>
      <c r="H87" s="3" t="s">
        <v>39</v>
      </c>
      <c r="I87" s="3" t="s">
        <v>262</v>
      </c>
      <c r="J87" s="3" t="s">
        <v>22</v>
      </c>
      <c r="K87" s="3" t="s">
        <v>23</v>
      </c>
      <c r="L87" s="3" t="s">
        <v>24</v>
      </c>
      <c r="M87" s="3" t="s">
        <v>25</v>
      </c>
      <c r="N87" s="3" t="n">
        <v>1000</v>
      </c>
      <c r="O87" s="3" t="n">
        <f aca="true">YEAR(TODAY())-YEAR(I87)</f>
        <v>57</v>
      </c>
    </row>
    <row r="88" customFormat="false" ht="14.6" hidden="false" customHeight="false" outlineLevel="2" collapsed="false">
      <c r="A88" s="2" t="n">
        <v>60</v>
      </c>
      <c r="B88" s="3" t="s">
        <v>270</v>
      </c>
      <c r="C88" s="3" t="s">
        <v>271</v>
      </c>
      <c r="D88" s="3" t="s">
        <v>179</v>
      </c>
      <c r="E88" s="3" t="s">
        <v>272</v>
      </c>
      <c r="F88" s="3" t="s">
        <v>18</v>
      </c>
      <c r="G88" s="3" t="s">
        <v>19</v>
      </c>
      <c r="H88" s="3" t="s">
        <v>20</v>
      </c>
      <c r="I88" s="3" t="s">
        <v>273</v>
      </c>
      <c r="J88" s="3" t="s">
        <v>22</v>
      </c>
      <c r="K88" s="3" t="s">
        <v>23</v>
      </c>
      <c r="L88" s="3" t="s">
        <v>33</v>
      </c>
      <c r="M88" s="3" t="s">
        <v>41</v>
      </c>
      <c r="N88" s="3" t="n">
        <v>1000</v>
      </c>
      <c r="O88" s="3" t="n">
        <f aca="true">YEAR(TODAY())-YEAR(I88)</f>
        <v>44</v>
      </c>
    </row>
    <row r="89" customFormat="false" ht="14.6" hidden="false" customHeight="false" outlineLevel="2" collapsed="false">
      <c r="A89" s="2" t="n">
        <v>62</v>
      </c>
      <c r="B89" s="3" t="s">
        <v>277</v>
      </c>
      <c r="C89" s="3" t="s">
        <v>278</v>
      </c>
      <c r="D89" s="3" t="s">
        <v>107</v>
      </c>
      <c r="E89" s="3" t="s">
        <v>279</v>
      </c>
      <c r="F89" s="3" t="s">
        <v>57</v>
      </c>
      <c r="G89" s="3" t="s">
        <v>19</v>
      </c>
      <c r="H89" s="3" t="s">
        <v>20</v>
      </c>
      <c r="I89" s="3" t="s">
        <v>280</v>
      </c>
      <c r="J89" s="3" t="s">
        <v>22</v>
      </c>
      <c r="K89" s="3" t="s">
        <v>23</v>
      </c>
      <c r="L89" s="3" t="s">
        <v>33</v>
      </c>
      <c r="M89" s="3" t="s">
        <v>25</v>
      </c>
      <c r="N89" s="3" t="n">
        <v>1000</v>
      </c>
      <c r="O89" s="3" t="n">
        <f aca="true">YEAR(TODAY())-YEAR(I89)</f>
        <v>46</v>
      </c>
    </row>
    <row r="90" customFormat="false" ht="14.6" hidden="false" customHeight="false" outlineLevel="2" collapsed="false">
      <c r="A90" s="2" t="n">
        <v>65</v>
      </c>
      <c r="B90" s="3" t="s">
        <v>287</v>
      </c>
      <c r="C90" s="3" t="s">
        <v>16</v>
      </c>
      <c r="D90" s="3" t="s">
        <v>122</v>
      </c>
      <c r="E90" s="3" t="s">
        <v>288</v>
      </c>
      <c r="F90" s="3" t="s">
        <v>30</v>
      </c>
      <c r="G90" s="3" t="s">
        <v>19</v>
      </c>
      <c r="H90" s="3" t="s">
        <v>39</v>
      </c>
      <c r="I90" s="3" t="s">
        <v>289</v>
      </c>
      <c r="J90" s="3" t="s">
        <v>22</v>
      </c>
      <c r="K90" s="3" t="s">
        <v>23</v>
      </c>
      <c r="L90" s="3" t="s">
        <v>24</v>
      </c>
      <c r="M90" s="3" t="s">
        <v>25</v>
      </c>
      <c r="N90" s="3" t="n">
        <v>1000</v>
      </c>
      <c r="O90" s="3" t="n">
        <f aca="true">YEAR(TODAY())-YEAR(I90)</f>
        <v>82</v>
      </c>
    </row>
    <row r="91" customFormat="false" ht="14.6" hidden="false" customHeight="false" outlineLevel="2" collapsed="false">
      <c r="A91" s="2" t="n">
        <v>75</v>
      </c>
      <c r="B91" s="3" t="s">
        <v>70</v>
      </c>
      <c r="C91" s="3" t="s">
        <v>325</v>
      </c>
      <c r="D91" s="3" t="s">
        <v>78</v>
      </c>
      <c r="E91" s="3" t="s">
        <v>326</v>
      </c>
      <c r="F91" s="3" t="s">
        <v>99</v>
      </c>
      <c r="G91" s="3" t="s">
        <v>19</v>
      </c>
      <c r="H91" s="3" t="s">
        <v>20</v>
      </c>
      <c r="I91" s="3" t="s">
        <v>327</v>
      </c>
      <c r="J91" s="3" t="s">
        <v>22</v>
      </c>
      <c r="K91" s="3" t="s">
        <v>110</v>
      </c>
      <c r="L91" s="3" t="s">
        <v>24</v>
      </c>
      <c r="M91" s="3" t="s">
        <v>34</v>
      </c>
      <c r="N91" s="3" t="n">
        <v>1000</v>
      </c>
      <c r="O91" s="3" t="n">
        <f aca="true">YEAR(TODAY())-YEAR(I91)</f>
        <v>56</v>
      </c>
    </row>
    <row r="92" customFormat="false" ht="14.6" hidden="false" customHeight="false" outlineLevel="2" collapsed="false">
      <c r="A92" s="2" t="n">
        <v>79</v>
      </c>
      <c r="B92" s="3" t="s">
        <v>339</v>
      </c>
      <c r="C92" s="3" t="s">
        <v>203</v>
      </c>
      <c r="D92" s="3" t="s">
        <v>107</v>
      </c>
      <c r="E92" s="3" t="s">
        <v>340</v>
      </c>
      <c r="F92" s="3" t="s">
        <v>46</v>
      </c>
      <c r="G92" s="3" t="s">
        <v>19</v>
      </c>
      <c r="H92" s="3" t="s">
        <v>20</v>
      </c>
      <c r="I92" s="3" t="s">
        <v>341</v>
      </c>
      <c r="J92" s="3" t="s">
        <v>22</v>
      </c>
      <c r="K92" s="3" t="s">
        <v>23</v>
      </c>
      <c r="L92" s="3" t="s">
        <v>24</v>
      </c>
      <c r="M92" s="3" t="s">
        <v>41</v>
      </c>
      <c r="N92" s="3" t="n">
        <v>1000</v>
      </c>
      <c r="O92" s="3" t="n">
        <f aca="true">YEAR(TODAY())-YEAR(I92)</f>
        <v>44</v>
      </c>
    </row>
    <row r="93" customFormat="false" ht="14.6" hidden="false" customHeight="false" outlineLevel="2" collapsed="false">
      <c r="A93" s="2" t="n">
        <v>80</v>
      </c>
      <c r="B93" s="3" t="s">
        <v>342</v>
      </c>
      <c r="C93" s="3" t="s">
        <v>343</v>
      </c>
      <c r="D93" s="3" t="s">
        <v>199</v>
      </c>
      <c r="E93" s="3" t="s">
        <v>344</v>
      </c>
      <c r="F93" s="3" t="s">
        <v>99</v>
      </c>
      <c r="G93" s="3" t="s">
        <v>19</v>
      </c>
      <c r="H93" s="3" t="s">
        <v>39</v>
      </c>
      <c r="I93" s="3" t="s">
        <v>345</v>
      </c>
      <c r="J93" s="3" t="s">
        <v>22</v>
      </c>
      <c r="K93" s="3" t="s">
        <v>23</v>
      </c>
      <c r="L93" s="3" t="s">
        <v>24</v>
      </c>
      <c r="M93" s="3" t="s">
        <v>34</v>
      </c>
      <c r="N93" s="3" t="n">
        <v>500</v>
      </c>
      <c r="O93" s="3" t="n">
        <f aca="true">YEAR(TODAY())-YEAR(I93)</f>
        <v>44</v>
      </c>
    </row>
    <row r="94" customFormat="false" ht="14.6" hidden="false" customHeight="false" outlineLevel="2" collapsed="false">
      <c r="A94" s="2" t="n">
        <v>81</v>
      </c>
      <c r="B94" s="3" t="s">
        <v>346</v>
      </c>
      <c r="C94" s="3" t="s">
        <v>347</v>
      </c>
      <c r="D94" s="3" t="s">
        <v>203</v>
      </c>
      <c r="E94" s="3" t="s">
        <v>348</v>
      </c>
      <c r="F94" s="3" t="s">
        <v>99</v>
      </c>
      <c r="G94" s="3" t="s">
        <v>19</v>
      </c>
      <c r="H94" s="3" t="s">
        <v>20</v>
      </c>
      <c r="I94" s="3" t="s">
        <v>349</v>
      </c>
      <c r="J94" s="3" t="s">
        <v>22</v>
      </c>
      <c r="K94" s="3" t="s">
        <v>23</v>
      </c>
      <c r="L94" s="3" t="s">
        <v>33</v>
      </c>
      <c r="M94" s="3" t="s">
        <v>41</v>
      </c>
      <c r="N94" s="3" t="n">
        <v>500</v>
      </c>
      <c r="O94" s="3" t="n">
        <f aca="true">YEAR(TODAY())-YEAR(I94)</f>
        <v>46</v>
      </c>
    </row>
    <row r="95" customFormat="false" ht="14.6" hidden="false" customHeight="false" outlineLevel="2" collapsed="false">
      <c r="A95" s="2" t="n">
        <v>83</v>
      </c>
      <c r="B95" s="3" t="s">
        <v>354</v>
      </c>
      <c r="C95" s="3" t="s">
        <v>355</v>
      </c>
      <c r="D95" s="3" t="s">
        <v>97</v>
      </c>
      <c r="E95" s="3" t="s">
        <v>356</v>
      </c>
      <c r="F95" s="3" t="s">
        <v>57</v>
      </c>
      <c r="G95" s="3" t="s">
        <v>19</v>
      </c>
      <c r="H95" s="3" t="s">
        <v>39</v>
      </c>
      <c r="I95" s="3" t="s">
        <v>357</v>
      </c>
      <c r="J95" s="3" t="s">
        <v>22</v>
      </c>
      <c r="K95" s="3" t="s">
        <v>23</v>
      </c>
      <c r="L95" s="3" t="s">
        <v>24</v>
      </c>
      <c r="M95" s="3" t="s">
        <v>34</v>
      </c>
      <c r="N95" s="3" t="n">
        <v>1000</v>
      </c>
      <c r="O95" s="3" t="n">
        <f aca="true">YEAR(TODAY())-YEAR(I95)</f>
        <v>36</v>
      </c>
    </row>
    <row r="96" customFormat="false" ht="14.6" hidden="false" customHeight="false" outlineLevel="2" collapsed="false">
      <c r="A96" s="2" t="n">
        <v>84</v>
      </c>
      <c r="B96" s="3" t="s">
        <v>358</v>
      </c>
      <c r="C96" s="3" t="s">
        <v>359</v>
      </c>
      <c r="D96" s="3" t="s">
        <v>102</v>
      </c>
      <c r="E96" s="3" t="s">
        <v>360</v>
      </c>
      <c r="F96" s="3" t="s">
        <v>30</v>
      </c>
      <c r="G96" s="3" t="s">
        <v>19</v>
      </c>
      <c r="H96" s="3" t="s">
        <v>39</v>
      </c>
      <c r="I96" s="3" t="s">
        <v>361</v>
      </c>
      <c r="J96" s="3" t="s">
        <v>22</v>
      </c>
      <c r="K96" s="3" t="s">
        <v>362</v>
      </c>
      <c r="L96" s="3" t="s">
        <v>24</v>
      </c>
      <c r="M96" s="3" t="s">
        <v>41</v>
      </c>
      <c r="N96" s="3" t="n">
        <v>500</v>
      </c>
      <c r="O96" s="3" t="n">
        <f aca="true">YEAR(TODAY())-YEAR(I96)</f>
        <v>53</v>
      </c>
    </row>
    <row r="97" customFormat="false" ht="14.6" hidden="false" customHeight="false" outlineLevel="2" collapsed="false">
      <c r="A97" s="2" t="n">
        <v>85</v>
      </c>
      <c r="B97" s="3" t="s">
        <v>363</v>
      </c>
      <c r="C97" s="3" t="s">
        <v>364</v>
      </c>
      <c r="D97" s="3" t="s">
        <v>107</v>
      </c>
      <c r="E97" s="3" t="s">
        <v>365</v>
      </c>
      <c r="F97" s="3" t="s">
        <v>99</v>
      </c>
      <c r="G97" s="3" t="s">
        <v>19</v>
      </c>
      <c r="H97" s="3" t="s">
        <v>39</v>
      </c>
      <c r="I97" s="3" t="s">
        <v>366</v>
      </c>
      <c r="J97" s="3" t="s">
        <v>22</v>
      </c>
      <c r="K97" s="3" t="s">
        <v>367</v>
      </c>
      <c r="L97" s="3" t="s">
        <v>24</v>
      </c>
      <c r="M97" s="3" t="s">
        <v>25</v>
      </c>
      <c r="N97" s="3" t="n">
        <v>500</v>
      </c>
      <c r="O97" s="3" t="n">
        <f aca="true">YEAR(TODAY())-YEAR(I97)</f>
        <v>61</v>
      </c>
    </row>
    <row r="98" customFormat="false" ht="14.6" hidden="false" customHeight="false" outlineLevel="2" collapsed="false">
      <c r="A98" s="2" t="n">
        <v>86</v>
      </c>
      <c r="B98" s="3" t="s">
        <v>368</v>
      </c>
      <c r="C98" s="3" t="s">
        <v>369</v>
      </c>
      <c r="D98" s="3" t="s">
        <v>113</v>
      </c>
      <c r="E98" s="3" t="s">
        <v>370</v>
      </c>
      <c r="F98" s="3" t="s">
        <v>46</v>
      </c>
      <c r="G98" s="3" t="s">
        <v>19</v>
      </c>
      <c r="H98" s="3" t="s">
        <v>20</v>
      </c>
      <c r="I98" s="3" t="s">
        <v>371</v>
      </c>
      <c r="J98" s="3" t="s">
        <v>22</v>
      </c>
      <c r="K98" s="3" t="s">
        <v>23</v>
      </c>
      <c r="L98" s="3" t="s">
        <v>33</v>
      </c>
      <c r="M98" s="3" t="s">
        <v>25</v>
      </c>
      <c r="N98" s="3" t="n">
        <v>1000</v>
      </c>
      <c r="O98" s="3" t="n">
        <f aca="true">YEAR(TODAY())-YEAR(I98)</f>
        <v>45</v>
      </c>
    </row>
    <row r="99" customFormat="false" ht="14.6" hidden="false" customHeight="false" outlineLevel="2" collapsed="false">
      <c r="A99" s="2" t="n">
        <v>88</v>
      </c>
      <c r="B99" s="3" t="s">
        <v>376</v>
      </c>
      <c r="C99" s="3" t="s">
        <v>377</v>
      </c>
      <c r="D99" s="3" t="s">
        <v>122</v>
      </c>
      <c r="E99" s="3" t="s">
        <v>378</v>
      </c>
      <c r="F99" s="3" t="s">
        <v>99</v>
      </c>
      <c r="G99" s="3" t="s">
        <v>19</v>
      </c>
      <c r="H99" s="3" t="s">
        <v>39</v>
      </c>
      <c r="I99" s="3" t="s">
        <v>379</v>
      </c>
      <c r="J99" s="3" t="s">
        <v>22</v>
      </c>
      <c r="K99" s="3" t="s">
        <v>23</v>
      </c>
      <c r="L99" s="3" t="s">
        <v>24</v>
      </c>
      <c r="M99" s="3" t="s">
        <v>25</v>
      </c>
      <c r="N99" s="3" t="n">
        <v>500</v>
      </c>
      <c r="O99" s="3" t="n">
        <f aca="true">YEAR(TODAY())-YEAR(I99)</f>
        <v>41</v>
      </c>
    </row>
    <row r="100" customFormat="false" ht="14.6" hidden="false" customHeight="false" outlineLevel="2" collapsed="false">
      <c r="A100" s="2" t="n">
        <v>93</v>
      </c>
      <c r="B100" s="3" t="s">
        <v>396</v>
      </c>
      <c r="C100" s="3" t="s">
        <v>27</v>
      </c>
      <c r="D100" s="3" t="s">
        <v>397</v>
      </c>
      <c r="E100" s="3" t="s">
        <v>398</v>
      </c>
      <c r="F100" s="3" t="s">
        <v>99</v>
      </c>
      <c r="G100" s="3" t="s">
        <v>19</v>
      </c>
      <c r="H100" s="3" t="s">
        <v>39</v>
      </c>
      <c r="I100" s="3" t="s">
        <v>399</v>
      </c>
      <c r="J100" s="3" t="s">
        <v>22</v>
      </c>
      <c r="K100" s="3" t="s">
        <v>23</v>
      </c>
      <c r="L100" s="3" t="s">
        <v>24</v>
      </c>
      <c r="M100" s="3" t="s">
        <v>34</v>
      </c>
      <c r="N100" s="3" t="n">
        <v>500</v>
      </c>
      <c r="O100" s="3" t="n">
        <f aca="true">YEAR(TODAY())-YEAR(I100)</f>
        <v>45</v>
      </c>
    </row>
    <row r="101" customFormat="false" ht="14.6" hidden="false" customHeight="false" outlineLevel="2" collapsed="false">
      <c r="A101" s="2" t="n">
        <v>97</v>
      </c>
      <c r="B101" s="3" t="s">
        <v>287</v>
      </c>
      <c r="C101" s="3" t="s">
        <v>122</v>
      </c>
      <c r="D101" s="3" t="s">
        <v>15</v>
      </c>
      <c r="E101" s="3" t="s">
        <v>413</v>
      </c>
      <c r="F101" s="3" t="s">
        <v>156</v>
      </c>
      <c r="G101" s="3" t="s">
        <v>407</v>
      </c>
      <c r="H101" s="3" t="s">
        <v>20</v>
      </c>
      <c r="I101" s="3" t="s">
        <v>414</v>
      </c>
      <c r="J101" s="3" t="s">
        <v>22</v>
      </c>
      <c r="K101" s="3" t="s">
        <v>23</v>
      </c>
      <c r="L101" s="3" t="s">
        <v>24</v>
      </c>
      <c r="M101" s="3" t="s">
        <v>25</v>
      </c>
      <c r="N101" s="3" t="n">
        <v>1000</v>
      </c>
      <c r="O101" s="3" t="n">
        <f aca="true">YEAR(TODAY())-YEAR(I101)</f>
        <v>57</v>
      </c>
    </row>
    <row r="102" customFormat="false" ht="14.6" hidden="false" customHeight="false" outlineLevel="2" collapsed="false">
      <c r="A102" s="2" t="n">
        <v>98</v>
      </c>
      <c r="B102" s="3" t="s">
        <v>415</v>
      </c>
      <c r="C102" s="3" t="s">
        <v>416</v>
      </c>
      <c r="D102" s="3" t="s">
        <v>27</v>
      </c>
      <c r="E102" s="3" t="s">
        <v>417</v>
      </c>
      <c r="F102" s="3" t="s">
        <v>18</v>
      </c>
      <c r="G102" s="3" t="s">
        <v>407</v>
      </c>
      <c r="H102" s="3" t="s">
        <v>20</v>
      </c>
      <c r="I102" s="3" t="s">
        <v>418</v>
      </c>
      <c r="J102" s="3" t="s">
        <v>22</v>
      </c>
      <c r="K102" s="3" t="s">
        <v>419</v>
      </c>
      <c r="L102" s="3" t="s">
        <v>24</v>
      </c>
      <c r="M102" s="3" t="s">
        <v>34</v>
      </c>
      <c r="N102" s="3" t="n">
        <v>1000</v>
      </c>
      <c r="O102" s="3" t="n">
        <f aca="true">YEAR(TODAY())-YEAR(I102)</f>
        <v>54</v>
      </c>
    </row>
    <row r="103" customFormat="false" ht="14.6" hidden="false" customHeight="false" outlineLevel="1" collapsed="false">
      <c r="A103" s="2"/>
      <c r="B103" s="3"/>
      <c r="C103" s="3"/>
      <c r="D103" s="3"/>
      <c r="E103" s="3"/>
      <c r="F103" s="3"/>
      <c r="G103" s="3"/>
      <c r="H103" s="3"/>
      <c r="I103" s="3"/>
      <c r="J103" s="5" t="s">
        <v>467</v>
      </c>
      <c r="K103" s="3"/>
      <c r="L103" s="3"/>
      <c r="M103" s="3"/>
      <c r="N103" s="3"/>
      <c r="O103" s="5" t="n">
        <f aca="false">SUBTOTAL(1,$O$77:$O$102)</f>
        <v>50.1153846153846</v>
      </c>
    </row>
    <row r="104" customFormat="false" ht="14.6" hidden="false" customHeight="false" outlineLevel="0" collapsed="false">
      <c r="A104" s="2"/>
      <c r="B104" s="3"/>
      <c r="C104" s="3"/>
      <c r="D104" s="3"/>
      <c r="E104" s="3"/>
      <c r="F104" s="3"/>
      <c r="G104" s="3"/>
      <c r="H104" s="3"/>
      <c r="I104" s="3"/>
      <c r="J104" s="5" t="s">
        <v>428</v>
      </c>
      <c r="K104" s="3"/>
      <c r="L104" s="3"/>
      <c r="M104" s="3"/>
      <c r="N104" s="3"/>
      <c r="O104" s="5" t="n">
        <f aca="false">SUBTOTAL(1,$O$2:$O$103)</f>
        <v>48.28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4.6"/>
  <cols>
    <col collapsed="false" hidden="false" max="1" min="1" style="0" width="11.5204081632653"/>
    <col collapsed="false" hidden="false" max="3" min="2" style="0" width="22.7857142857143"/>
    <col collapsed="false" hidden="false" max="4" min="4" style="0" width="21.5255102040816"/>
    <col collapsed="false" hidden="false" max="5" min="5" style="0" width="20.3724489795918"/>
    <col collapsed="false" hidden="true" max="15" min="6" style="0" width="0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468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6" t="s">
        <v>468</v>
      </c>
      <c r="Q1" s="1" t="s">
        <v>468</v>
      </c>
      <c r="R1" s="7" t="s">
        <v>468</v>
      </c>
      <c r="S1" s="6" t="s">
        <v>469</v>
      </c>
    </row>
    <row r="2" customFormat="false" ht="14.6" hidden="false" customHeight="false" outlineLevel="0" collapsed="false">
      <c r="A2" s="2" t="n">
        <v>1</v>
      </c>
      <c r="B2" s="8" t="s">
        <v>470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4" t="n">
        <v>500</v>
      </c>
      <c r="P2" s="3" t="str">
        <f aca="false">LEFT(C2,1)</f>
        <v>J</v>
      </c>
      <c r="Q2" s="3" t="str">
        <f aca="false">RIGHT(D2,1)</f>
        <v>Z</v>
      </c>
      <c r="R2" s="3" t="str">
        <f aca="false">MIDB(E2,3,1)</f>
        <v>N</v>
      </c>
      <c r="S2" s="3" t="str">
        <f aca="false">CONCATENATE(P2,Q2,R2,A2)</f>
        <v>JZN1</v>
      </c>
    </row>
    <row r="3" customFormat="false" ht="14.6" hidden="false" customHeight="false" outlineLevel="0" collapsed="false">
      <c r="A3" s="2" t="n">
        <v>2</v>
      </c>
      <c r="B3" s="8" t="s">
        <v>471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19</v>
      </c>
      <c r="I3" s="3" t="s">
        <v>20</v>
      </c>
      <c r="J3" s="3" t="s">
        <v>31</v>
      </c>
      <c r="K3" s="3" t="s">
        <v>32</v>
      </c>
      <c r="L3" s="3" t="s">
        <v>23</v>
      </c>
      <c r="M3" s="3" t="s">
        <v>33</v>
      </c>
      <c r="N3" s="3" t="s">
        <v>34</v>
      </c>
      <c r="O3" s="4" t="n">
        <v>1000</v>
      </c>
      <c r="P3" s="3" t="str">
        <f aca="false">LEFT(C3,1)</f>
        <v>G</v>
      </c>
      <c r="Q3" s="3" t="str">
        <f aca="false">RIGHT(D3,1)</f>
        <v>Z</v>
      </c>
      <c r="R3" s="3" t="str">
        <f aca="false">MIDB(E3,3,1)</f>
        <v>R</v>
      </c>
      <c r="S3" s="3" t="str">
        <f aca="false">CONCATENATE(P3,Q3,R3,A3)</f>
        <v>GZR2</v>
      </c>
    </row>
    <row r="4" customFormat="false" ht="14.6" hidden="false" customHeight="false" outlineLevel="0" collapsed="false">
      <c r="A4" s="2" t="n">
        <v>3</v>
      </c>
      <c r="B4" s="8" t="s">
        <v>472</v>
      </c>
      <c r="C4" s="3" t="s">
        <v>35</v>
      </c>
      <c r="D4" s="3" t="s">
        <v>36</v>
      </c>
      <c r="E4" s="3" t="s">
        <v>16</v>
      </c>
      <c r="F4" s="3" t="s">
        <v>37</v>
      </c>
      <c r="G4" s="3" t="s">
        <v>38</v>
      </c>
      <c r="H4" s="3" t="s">
        <v>19</v>
      </c>
      <c r="I4" s="3" t="s">
        <v>39</v>
      </c>
      <c r="J4" s="3" t="s">
        <v>40</v>
      </c>
      <c r="K4" s="3" t="s">
        <v>32</v>
      </c>
      <c r="L4" s="3" t="s">
        <v>23</v>
      </c>
      <c r="M4" s="3" t="s">
        <v>24</v>
      </c>
      <c r="N4" s="3" t="s">
        <v>41</v>
      </c>
      <c r="O4" s="4" t="n">
        <v>1000</v>
      </c>
      <c r="P4" s="3" t="str">
        <f aca="false">LEFT(C4,1)</f>
        <v>G</v>
      </c>
      <c r="Q4" s="3" t="str">
        <f aca="false">RIGHT(D4,1)</f>
        <v>Z</v>
      </c>
      <c r="R4" s="3" t="str">
        <f aca="false">MIDB(E4,3,1)</f>
        <v>N</v>
      </c>
      <c r="S4" s="3" t="str">
        <f aca="false">CONCATENATE(P4,Q4,R4,A4)</f>
        <v>GZN3</v>
      </c>
    </row>
    <row r="5" customFormat="false" ht="14.6" hidden="false" customHeight="false" outlineLevel="0" collapsed="false">
      <c r="A5" s="2" t="n">
        <v>4</v>
      </c>
      <c r="B5" s="8" t="s">
        <v>473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19</v>
      </c>
      <c r="I5" s="3" t="s">
        <v>39</v>
      </c>
      <c r="J5" s="3" t="s">
        <v>47</v>
      </c>
      <c r="K5" s="3" t="s">
        <v>32</v>
      </c>
      <c r="L5" s="3" t="s">
        <v>23</v>
      </c>
      <c r="M5" s="3" t="s">
        <v>24</v>
      </c>
      <c r="N5" s="3" t="s">
        <v>25</v>
      </c>
      <c r="O5" s="4" t="n">
        <v>1000</v>
      </c>
      <c r="P5" s="3" t="str">
        <f aca="false">LEFT(C5,1)</f>
        <v>N</v>
      </c>
      <c r="Q5" s="3" t="str">
        <f aca="false">RIGHT(D5,1)</f>
        <v>O</v>
      </c>
      <c r="R5" s="3" t="str">
        <f aca="false">MIDB(E5,3,1)</f>
        <v>L</v>
      </c>
      <c r="S5" s="3" t="str">
        <f aca="false">CONCATENATE(P5,Q5,R5,A5)</f>
        <v>NOL4</v>
      </c>
    </row>
    <row r="6" customFormat="false" ht="14.6" hidden="false" customHeight="false" outlineLevel="0" collapsed="false">
      <c r="A6" s="2" t="n">
        <v>5</v>
      </c>
      <c r="B6" s="8" t="s">
        <v>474</v>
      </c>
      <c r="C6" s="3" t="s">
        <v>48</v>
      </c>
      <c r="D6" s="3" t="s">
        <v>49</v>
      </c>
      <c r="E6" s="3" t="s">
        <v>50</v>
      </c>
      <c r="F6" s="3" t="s">
        <v>51</v>
      </c>
      <c r="G6" s="3" t="s">
        <v>30</v>
      </c>
      <c r="H6" s="3" t="s">
        <v>19</v>
      </c>
      <c r="I6" s="3" t="s">
        <v>39</v>
      </c>
      <c r="J6" s="3" t="s">
        <v>52</v>
      </c>
      <c r="K6" s="3" t="s">
        <v>32</v>
      </c>
      <c r="L6" s="3" t="s">
        <v>23</v>
      </c>
      <c r="M6" s="3" t="s">
        <v>24</v>
      </c>
      <c r="N6" s="3" t="s">
        <v>34</v>
      </c>
      <c r="O6" s="4" t="n">
        <v>1000</v>
      </c>
      <c r="P6" s="3" t="str">
        <f aca="false">LEFT(C6,1)</f>
        <v>J</v>
      </c>
      <c r="Q6" s="3" t="str">
        <f aca="false">RIGHT(D6,1)</f>
        <v>A</v>
      </c>
      <c r="R6" s="3" t="str">
        <f aca="false">MIDB(E6,3,1)</f>
        <v>O</v>
      </c>
      <c r="S6" s="3" t="str">
        <f aca="false">CONCATENATE(P6,Q6,R6,A6)</f>
        <v>JAO5</v>
      </c>
    </row>
    <row r="7" customFormat="false" ht="14.6" hidden="false" customHeight="false" outlineLevel="0" collapsed="false">
      <c r="A7" s="2" t="n">
        <v>6</v>
      </c>
      <c r="B7" s="8" t="s">
        <v>475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19</v>
      </c>
      <c r="I7" s="3" t="s">
        <v>39</v>
      </c>
      <c r="J7" s="3" t="s">
        <v>58</v>
      </c>
      <c r="K7" s="3" t="s">
        <v>32</v>
      </c>
      <c r="L7" s="3" t="s">
        <v>23</v>
      </c>
      <c r="M7" s="3" t="s">
        <v>24</v>
      </c>
      <c r="N7" s="3" t="s">
        <v>41</v>
      </c>
      <c r="O7" s="4" t="n">
        <v>1000</v>
      </c>
      <c r="P7" s="3" t="str">
        <f aca="false">LEFT(C7,1)</f>
        <v>M</v>
      </c>
      <c r="Q7" s="3" t="str">
        <f aca="false">RIGHT(D7,1)</f>
        <v>S</v>
      </c>
      <c r="R7" s="3" t="str">
        <f aca="false">MIDB(E7,3,1)</f>
        <v>N</v>
      </c>
      <c r="S7" s="3" t="str">
        <f aca="false">CONCATENATE(P7,Q7,R7,A7)</f>
        <v>MSN6</v>
      </c>
    </row>
    <row r="8" customFormat="false" ht="14.6" hidden="false" customHeight="false" outlineLevel="0" collapsed="false">
      <c r="A8" s="2" t="n">
        <v>7</v>
      </c>
      <c r="B8" s="8" t="s">
        <v>476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19</v>
      </c>
      <c r="I8" s="3" t="s">
        <v>39</v>
      </c>
      <c r="J8" s="3" t="s">
        <v>64</v>
      </c>
      <c r="K8" s="3" t="s">
        <v>32</v>
      </c>
      <c r="L8" s="3" t="s">
        <v>23</v>
      </c>
      <c r="M8" s="3" t="s">
        <v>24</v>
      </c>
      <c r="N8" s="3" t="s">
        <v>25</v>
      </c>
      <c r="O8" s="4" t="n">
        <v>1000</v>
      </c>
      <c r="P8" s="3" t="str">
        <f aca="false">LEFT(C8,1)</f>
        <v>G</v>
      </c>
      <c r="Q8" s="3" t="str">
        <f aca="false">RIGHT(D8,1)</f>
        <v>A</v>
      </c>
      <c r="R8" s="3" t="str">
        <f aca="false">MIDB(E8,3,1)</f>
        <v>T</v>
      </c>
      <c r="S8" s="3" t="str">
        <f aca="false">CONCATENATE(P8,Q8,R8,A8)</f>
        <v>GAT7</v>
      </c>
    </row>
    <row r="9" customFormat="false" ht="14.6" hidden="false" customHeight="false" outlineLevel="0" collapsed="false">
      <c r="A9" s="2" t="n">
        <v>8</v>
      </c>
      <c r="B9" s="8" t="s">
        <v>477</v>
      </c>
      <c r="C9" s="3" t="s">
        <v>14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19</v>
      </c>
      <c r="I9" s="3" t="s">
        <v>39</v>
      </c>
      <c r="J9" s="3" t="s">
        <v>69</v>
      </c>
      <c r="K9" s="3" t="s">
        <v>32</v>
      </c>
      <c r="L9" s="3" t="s">
        <v>23</v>
      </c>
      <c r="M9" s="3" t="s">
        <v>24</v>
      </c>
      <c r="N9" s="3" t="s">
        <v>34</v>
      </c>
      <c r="O9" s="4" t="n">
        <v>0</v>
      </c>
      <c r="P9" s="3" t="str">
        <f aca="false">LEFT(C9,1)</f>
        <v>J</v>
      </c>
      <c r="Q9" s="3" t="str">
        <f aca="false">RIGHT(D9,1)</f>
        <v>L</v>
      </c>
      <c r="R9" s="3" t="str">
        <f aca="false">MIDB(E9,3,1)</f>
        <v>C</v>
      </c>
      <c r="S9" s="3" t="str">
        <f aca="false">CONCATENATE(P9,Q9,R9,A9)</f>
        <v>JLC8</v>
      </c>
    </row>
    <row r="10" customFormat="false" ht="14.6" hidden="false" customHeight="false" outlineLevel="0" collapsed="false">
      <c r="A10" s="2" t="n">
        <v>9</v>
      </c>
      <c r="B10" s="8" t="s">
        <v>478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19</v>
      </c>
      <c r="I10" s="3" t="s">
        <v>39</v>
      </c>
      <c r="J10" s="3" t="s">
        <v>75</v>
      </c>
      <c r="K10" s="3" t="s">
        <v>32</v>
      </c>
      <c r="L10" s="3" t="s">
        <v>23</v>
      </c>
      <c r="M10" s="3" t="s">
        <v>24</v>
      </c>
      <c r="N10" s="3" t="s">
        <v>41</v>
      </c>
      <c r="O10" s="4" t="n">
        <v>1000</v>
      </c>
      <c r="P10" s="3" t="str">
        <f aca="false">LEFT(C10,1)</f>
        <v>J</v>
      </c>
      <c r="Q10" s="3" t="str">
        <f aca="false">RIGHT(D10,1)</f>
        <v>S</v>
      </c>
      <c r="R10" s="3" t="str">
        <f aca="false">MIDB(E10,3,1)</f>
        <v>R</v>
      </c>
      <c r="S10" s="3" t="str">
        <f aca="false">CONCATENATE(P10,Q10,R10,A10)</f>
        <v>JSR9</v>
      </c>
    </row>
    <row r="11" customFormat="false" ht="14.6" hidden="false" customHeight="false" outlineLevel="0" collapsed="false">
      <c r="A11" s="2" t="n">
        <v>10</v>
      </c>
      <c r="B11" s="8" t="s">
        <v>479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19</v>
      </c>
      <c r="I11" s="3" t="s">
        <v>20</v>
      </c>
      <c r="J11" s="3" t="s">
        <v>81</v>
      </c>
      <c r="K11" s="3" t="s">
        <v>32</v>
      </c>
      <c r="L11" s="3" t="s">
        <v>23</v>
      </c>
      <c r="M11" s="3" t="s">
        <v>24</v>
      </c>
      <c r="N11" s="3" t="s">
        <v>25</v>
      </c>
      <c r="O11" s="4" t="n">
        <v>1000</v>
      </c>
      <c r="P11" s="3" t="str">
        <f aca="false">LEFT(C11,1)</f>
        <v>E</v>
      </c>
      <c r="Q11" s="3" t="str">
        <f aca="false">RIGHT(D11,1)</f>
        <v>Z</v>
      </c>
      <c r="R11" s="3" t="str">
        <f aca="false">MIDB(E11,3,1)</f>
        <v>Ñ</v>
      </c>
      <c r="S11" s="3" t="str">
        <f aca="false">CONCATENATE(P11,Q11,R11,A11)</f>
        <v>EZÑ10</v>
      </c>
    </row>
    <row r="12" customFormat="false" ht="14.6" hidden="false" customHeight="false" outlineLevel="0" collapsed="false">
      <c r="A12" s="2" t="n">
        <v>11</v>
      </c>
      <c r="B12" s="8" t="s">
        <v>480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38</v>
      </c>
      <c r="H12" s="3" t="s">
        <v>19</v>
      </c>
      <c r="I12" s="3" t="s">
        <v>20</v>
      </c>
      <c r="J12" s="3" t="s">
        <v>86</v>
      </c>
      <c r="K12" s="3" t="s">
        <v>32</v>
      </c>
      <c r="L12" s="3" t="s">
        <v>23</v>
      </c>
      <c r="M12" s="3" t="s">
        <v>24</v>
      </c>
      <c r="N12" s="3" t="s">
        <v>34</v>
      </c>
      <c r="O12" s="4" t="n">
        <v>1000</v>
      </c>
      <c r="P12" s="3" t="str">
        <f aca="false">LEFT(C12,1)</f>
        <v>J</v>
      </c>
      <c r="Q12" s="3" t="str">
        <f aca="false">RIGHT(D12,1)</f>
        <v>R</v>
      </c>
      <c r="R12" s="3" t="str">
        <f aca="false">MIDB(E12,3,1)</f>
        <v>M</v>
      </c>
      <c r="S12" s="3" t="str">
        <f aca="false">CONCATENATE(P12,Q12,R12,A12)</f>
        <v>JRM11</v>
      </c>
    </row>
    <row r="13" customFormat="false" ht="14.6" hidden="false" customHeight="false" outlineLevel="0" collapsed="false">
      <c r="A13" s="2" t="n">
        <v>12</v>
      </c>
      <c r="B13" s="8" t="s">
        <v>481</v>
      </c>
      <c r="C13" s="3" t="s">
        <v>87</v>
      </c>
      <c r="D13" s="3" t="s">
        <v>88</v>
      </c>
      <c r="E13" s="3" t="s">
        <v>78</v>
      </c>
      <c r="F13" s="3" t="s">
        <v>89</v>
      </c>
      <c r="G13" s="3" t="s">
        <v>30</v>
      </c>
      <c r="H13" s="3" t="s">
        <v>19</v>
      </c>
      <c r="I13" s="3" t="s">
        <v>39</v>
      </c>
      <c r="J13" s="3" t="s">
        <v>90</v>
      </c>
      <c r="K13" s="3" t="s">
        <v>32</v>
      </c>
      <c r="L13" s="3" t="s">
        <v>23</v>
      </c>
      <c r="M13" s="3" t="s">
        <v>24</v>
      </c>
      <c r="N13" s="3" t="s">
        <v>41</v>
      </c>
      <c r="O13" s="4" t="n">
        <v>1000</v>
      </c>
      <c r="P13" s="3" t="str">
        <f aca="false">LEFT(C13,1)</f>
        <v>O</v>
      </c>
      <c r="Q13" s="3" t="str">
        <f aca="false">RIGHT(D13,1)</f>
        <v>S</v>
      </c>
      <c r="R13" s="3" t="str">
        <f aca="false">MIDB(E13,3,1)</f>
        <v>Ñ</v>
      </c>
      <c r="S13" s="3" t="str">
        <f aca="false">CONCATENATE(P13,Q13,R13,A13)</f>
        <v>OSÑ12</v>
      </c>
    </row>
    <row r="14" customFormat="false" ht="14.6" hidden="false" customHeight="false" outlineLevel="0" collapsed="false">
      <c r="A14" s="2" t="n">
        <v>13</v>
      </c>
      <c r="B14" s="8" t="s">
        <v>482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74</v>
      </c>
      <c r="H14" s="3" t="s">
        <v>19</v>
      </c>
      <c r="I14" s="3" t="s">
        <v>20</v>
      </c>
      <c r="J14" s="3" t="s">
        <v>95</v>
      </c>
      <c r="K14" s="3" t="s">
        <v>32</v>
      </c>
      <c r="L14" s="3" t="s">
        <v>23</v>
      </c>
      <c r="M14" s="3" t="s">
        <v>24</v>
      </c>
      <c r="N14" s="3" t="s">
        <v>25</v>
      </c>
      <c r="O14" s="4" t="n">
        <v>1000</v>
      </c>
      <c r="P14" s="3" t="str">
        <f aca="false">LEFT(C14,1)</f>
        <v>F</v>
      </c>
      <c r="Q14" s="3" t="str">
        <f aca="false">RIGHT(D14,1)</f>
        <v>E</v>
      </c>
      <c r="R14" s="3" t="str">
        <f aca="false">MIDB(E14,3,1)</f>
        <v>R</v>
      </c>
      <c r="S14" s="3" t="str">
        <f aca="false">CONCATENATE(P14,Q14,R14,A14)</f>
        <v>FER13</v>
      </c>
    </row>
    <row r="15" customFormat="false" ht="14.6" hidden="false" customHeight="false" outlineLevel="0" collapsed="false">
      <c r="A15" s="2" t="n">
        <v>14</v>
      </c>
      <c r="B15" s="8" t="s">
        <v>483</v>
      </c>
      <c r="C15" s="3" t="s">
        <v>96</v>
      </c>
      <c r="D15" s="3" t="s">
        <v>16</v>
      </c>
      <c r="E15" s="3" t="s">
        <v>97</v>
      </c>
      <c r="F15" s="3" t="s">
        <v>98</v>
      </c>
      <c r="G15" s="3" t="s">
        <v>99</v>
      </c>
      <c r="H15" s="3" t="s">
        <v>19</v>
      </c>
      <c r="I15" s="3" t="s">
        <v>39</v>
      </c>
      <c r="J15" s="3" t="s">
        <v>100</v>
      </c>
      <c r="K15" s="3" t="s">
        <v>22</v>
      </c>
      <c r="L15" s="3" t="s">
        <v>23</v>
      </c>
      <c r="M15" s="3" t="s">
        <v>24</v>
      </c>
      <c r="N15" s="3" t="s">
        <v>34</v>
      </c>
      <c r="O15" s="4" t="n">
        <v>1000</v>
      </c>
      <c r="P15" s="3" t="str">
        <f aca="false">LEFT(C15,1)</f>
        <v>M</v>
      </c>
      <c r="Q15" s="3" t="str">
        <f aca="false">RIGHT(D15,1)</f>
        <v>Z</v>
      </c>
      <c r="R15" s="3" t="str">
        <f aca="false">MIDB(E15,3,1)</f>
        <v>D</v>
      </c>
      <c r="S15" s="3" t="str">
        <f aca="false">CONCATENATE(P15,Q15,R15,A15)</f>
        <v>MZD14</v>
      </c>
    </row>
    <row r="16" customFormat="false" ht="14.6" hidden="false" customHeight="false" outlineLevel="0" collapsed="false">
      <c r="A16" s="2" t="n">
        <v>15</v>
      </c>
      <c r="B16" s="8" t="s">
        <v>484</v>
      </c>
      <c r="C16" s="3" t="s">
        <v>101</v>
      </c>
      <c r="D16" s="3" t="s">
        <v>27</v>
      </c>
      <c r="E16" s="3" t="s">
        <v>102</v>
      </c>
      <c r="F16" s="3" t="s">
        <v>103</v>
      </c>
      <c r="G16" s="3" t="s">
        <v>46</v>
      </c>
      <c r="H16" s="3" t="s">
        <v>19</v>
      </c>
      <c r="I16" s="3" t="s">
        <v>39</v>
      </c>
      <c r="J16" s="3" t="s">
        <v>104</v>
      </c>
      <c r="K16" s="3" t="s">
        <v>22</v>
      </c>
      <c r="L16" s="3" t="s">
        <v>23</v>
      </c>
      <c r="M16" s="3" t="s">
        <v>24</v>
      </c>
      <c r="N16" s="3" t="s">
        <v>41</v>
      </c>
      <c r="O16" s="4" t="n">
        <v>1000</v>
      </c>
      <c r="P16" s="3" t="str">
        <f aca="false">LEFT(C16,1)</f>
        <v>J</v>
      </c>
      <c r="Q16" s="3" t="str">
        <f aca="false">RIGHT(D16,1)</f>
        <v>Z</v>
      </c>
      <c r="R16" s="3" t="str">
        <f aca="false">MIDB(E16,3,1)</f>
        <v>N</v>
      </c>
      <c r="S16" s="3" t="str">
        <f aca="false">CONCATENATE(P16,Q16,R16,A16)</f>
        <v>JZN15</v>
      </c>
    </row>
    <row r="17" customFormat="false" ht="14.6" hidden="false" customHeight="false" outlineLevel="0" collapsed="false">
      <c r="A17" s="2" t="n">
        <v>16</v>
      </c>
      <c r="B17" s="8" t="s">
        <v>485</v>
      </c>
      <c r="C17" s="3" t="s">
        <v>105</v>
      </c>
      <c r="D17" s="3" t="s">
        <v>106</v>
      </c>
      <c r="E17" s="3" t="s">
        <v>107</v>
      </c>
      <c r="F17" s="3" t="s">
        <v>108</v>
      </c>
      <c r="G17" s="3" t="s">
        <v>99</v>
      </c>
      <c r="H17" s="3" t="s">
        <v>19</v>
      </c>
      <c r="I17" s="3" t="s">
        <v>39</v>
      </c>
      <c r="J17" s="3" t="s">
        <v>109</v>
      </c>
      <c r="K17" s="3" t="s">
        <v>32</v>
      </c>
      <c r="L17" s="3" t="s">
        <v>110</v>
      </c>
      <c r="M17" s="3" t="s">
        <v>24</v>
      </c>
      <c r="N17" s="3" t="s">
        <v>25</v>
      </c>
      <c r="O17" s="4" t="n">
        <v>1000</v>
      </c>
      <c r="P17" s="3" t="str">
        <f aca="false">LEFT(C17,1)</f>
        <v>M</v>
      </c>
      <c r="Q17" s="3" t="str">
        <f aca="false">RIGHT(D17,1)</f>
        <v>E</v>
      </c>
      <c r="R17" s="3" t="str">
        <f aca="false">MIDB(E17,3,1)</f>
        <v>T</v>
      </c>
      <c r="S17" s="3" t="str">
        <f aca="false">CONCATENATE(P17,Q17,R17,A17)</f>
        <v>MET16</v>
      </c>
    </row>
    <row r="18" customFormat="false" ht="14.6" hidden="false" customHeight="false" outlineLevel="0" collapsed="false">
      <c r="A18" s="2" t="n">
        <v>17</v>
      </c>
      <c r="B18" s="8" t="s">
        <v>486</v>
      </c>
      <c r="C18" s="3" t="s">
        <v>111</v>
      </c>
      <c r="D18" s="3" t="s">
        <v>112</v>
      </c>
      <c r="E18" s="3" t="s">
        <v>113</v>
      </c>
      <c r="F18" s="3" t="s">
        <v>114</v>
      </c>
      <c r="G18" s="3" t="s">
        <v>18</v>
      </c>
      <c r="H18" s="3" t="s">
        <v>19</v>
      </c>
      <c r="I18" s="3" t="s">
        <v>20</v>
      </c>
      <c r="J18" s="3" t="s">
        <v>115</v>
      </c>
      <c r="K18" s="3" t="s">
        <v>22</v>
      </c>
      <c r="L18" s="3" t="s">
        <v>23</v>
      </c>
      <c r="M18" s="3" t="s">
        <v>33</v>
      </c>
      <c r="N18" s="3" t="s">
        <v>34</v>
      </c>
      <c r="O18" s="4" t="n">
        <v>500</v>
      </c>
      <c r="P18" s="3" t="str">
        <f aca="false">LEFT(C18,1)</f>
        <v>N</v>
      </c>
      <c r="Q18" s="3" t="str">
        <f aca="false">RIGHT(D18,1)</f>
        <v>L</v>
      </c>
      <c r="R18" s="3" t="str">
        <f aca="false">MIDB(E18,3,1)</f>
        <v>A</v>
      </c>
      <c r="S18" s="3" t="str">
        <f aca="false">CONCATENATE(P18,Q18,R18,A18)</f>
        <v>NLA17</v>
      </c>
    </row>
    <row r="19" customFormat="false" ht="14.6" hidden="false" customHeight="false" outlineLevel="0" collapsed="false">
      <c r="A19" s="2" t="n">
        <v>18</v>
      </c>
      <c r="B19" s="8" t="s">
        <v>487</v>
      </c>
      <c r="C19" s="3" t="s">
        <v>116</v>
      </c>
      <c r="D19" s="3" t="s">
        <v>77</v>
      </c>
      <c r="E19" s="3" t="s">
        <v>117</v>
      </c>
      <c r="F19" s="3" t="s">
        <v>118</v>
      </c>
      <c r="G19" s="3" t="s">
        <v>99</v>
      </c>
      <c r="H19" s="3" t="s">
        <v>19</v>
      </c>
      <c r="I19" s="3" t="s">
        <v>20</v>
      </c>
      <c r="J19" s="3" t="s">
        <v>119</v>
      </c>
      <c r="K19" s="3" t="s">
        <v>32</v>
      </c>
      <c r="L19" s="3" t="s">
        <v>23</v>
      </c>
      <c r="M19" s="3" t="s">
        <v>24</v>
      </c>
      <c r="N19" s="3" t="s">
        <v>41</v>
      </c>
      <c r="O19" s="4" t="n">
        <v>1000</v>
      </c>
      <c r="P19" s="3" t="str">
        <f aca="false">LEFT(C19,1)</f>
        <v>N</v>
      </c>
      <c r="Q19" s="3" t="str">
        <f aca="false">RIGHT(D19,1)</f>
        <v>Z</v>
      </c>
      <c r="R19" s="3" t="str">
        <f aca="false">MIDB(E19,3,1)</f>
        <v>O</v>
      </c>
      <c r="S19" s="3" t="str">
        <f aca="false">CONCATENATE(P19,Q19,R19,A19)</f>
        <v>NZO18</v>
      </c>
    </row>
    <row r="20" customFormat="false" ht="14.6" hidden="false" customHeight="false" outlineLevel="0" collapsed="false">
      <c r="A20" s="2" t="n">
        <v>19</v>
      </c>
      <c r="B20" s="8" t="s">
        <v>488</v>
      </c>
      <c r="C20" s="3" t="s">
        <v>120</v>
      </c>
      <c r="D20" s="3" t="s">
        <v>121</v>
      </c>
      <c r="E20" s="3" t="s">
        <v>122</v>
      </c>
      <c r="F20" s="3" t="s">
        <v>123</v>
      </c>
      <c r="G20" s="3" t="s">
        <v>46</v>
      </c>
      <c r="H20" s="3" t="s">
        <v>19</v>
      </c>
      <c r="I20" s="3" t="s">
        <v>20</v>
      </c>
      <c r="J20" s="3" t="s">
        <v>124</v>
      </c>
      <c r="K20" s="3" t="s">
        <v>32</v>
      </c>
      <c r="L20" s="3" t="s">
        <v>23</v>
      </c>
      <c r="M20" s="3" t="s">
        <v>24</v>
      </c>
      <c r="N20" s="3" t="s">
        <v>25</v>
      </c>
      <c r="O20" s="4" t="n">
        <v>1000</v>
      </c>
      <c r="P20" s="3" t="str">
        <f aca="false">LEFT(C20,1)</f>
        <v>A</v>
      </c>
      <c r="Q20" s="3" t="str">
        <f aca="false">RIGHT(D20,1)</f>
        <v>O</v>
      </c>
      <c r="R20" s="3" t="str">
        <f aca="false">MIDB(E20,3,1)</f>
        <v>R</v>
      </c>
      <c r="S20" s="3" t="str">
        <f aca="false">CONCATENATE(P20,Q20,R20,A20)</f>
        <v>AOR19</v>
      </c>
    </row>
    <row r="21" customFormat="false" ht="14.6" hidden="false" customHeight="false" outlineLevel="0" collapsed="false">
      <c r="A21" s="2" t="n">
        <v>20</v>
      </c>
      <c r="B21" s="8" t="s">
        <v>489</v>
      </c>
      <c r="C21" s="3" t="s">
        <v>125</v>
      </c>
      <c r="D21" s="3" t="s">
        <v>117</v>
      </c>
      <c r="E21" s="3" t="s">
        <v>126</v>
      </c>
      <c r="F21" s="3" t="s">
        <v>127</v>
      </c>
      <c r="G21" s="3" t="s">
        <v>18</v>
      </c>
      <c r="H21" s="3" t="s">
        <v>19</v>
      </c>
      <c r="I21" s="3" t="s">
        <v>39</v>
      </c>
      <c r="J21" s="3" t="s">
        <v>128</v>
      </c>
      <c r="K21" s="3" t="s">
        <v>32</v>
      </c>
      <c r="L21" s="3" t="s">
        <v>23</v>
      </c>
      <c r="M21" s="3" t="s">
        <v>24</v>
      </c>
      <c r="N21" s="3" t="s">
        <v>25</v>
      </c>
      <c r="O21" s="4" t="n">
        <v>500</v>
      </c>
      <c r="P21" s="3" t="str">
        <f aca="false">LEFT(C21,1)</f>
        <v>H</v>
      </c>
      <c r="Q21" s="3" t="str">
        <f aca="false">RIGHT(D21,1)</f>
        <v>N</v>
      </c>
      <c r="R21" s="3" t="str">
        <f aca="false">MIDB(E21,3,1)</f>
        <v>R</v>
      </c>
      <c r="S21" s="3" t="str">
        <f aca="false">CONCATENATE(P21,Q21,R21,A21)</f>
        <v>HNR20</v>
      </c>
    </row>
    <row r="22" customFormat="false" ht="14.6" hidden="false" customHeight="false" outlineLevel="0" collapsed="false">
      <c r="A22" s="2" t="n">
        <v>21</v>
      </c>
      <c r="B22" s="8" t="s">
        <v>490</v>
      </c>
      <c r="C22" s="3" t="s">
        <v>129</v>
      </c>
      <c r="D22" s="3" t="s">
        <v>122</v>
      </c>
      <c r="E22" s="3" t="s">
        <v>97</v>
      </c>
      <c r="F22" s="3" t="s">
        <v>130</v>
      </c>
      <c r="G22" s="3" t="s">
        <v>46</v>
      </c>
      <c r="H22" s="3" t="s">
        <v>19</v>
      </c>
      <c r="I22" s="3" t="s">
        <v>20</v>
      </c>
      <c r="J22" s="3" t="s">
        <v>131</v>
      </c>
      <c r="K22" s="3" t="s">
        <v>32</v>
      </c>
      <c r="L22" s="3" t="s">
        <v>23</v>
      </c>
      <c r="M22" s="3" t="s">
        <v>24</v>
      </c>
      <c r="N22" s="3" t="s">
        <v>25</v>
      </c>
      <c r="O22" s="4" t="n">
        <v>1000</v>
      </c>
      <c r="P22" s="3" t="str">
        <f aca="false">LEFT(C22,1)</f>
        <v>M</v>
      </c>
      <c r="Q22" s="3" t="str">
        <f aca="false">RIGHT(D22,1)</f>
        <v>A</v>
      </c>
      <c r="R22" s="3" t="str">
        <f aca="false">MIDB(E22,3,1)</f>
        <v>D</v>
      </c>
      <c r="S22" s="3" t="str">
        <f aca="false">CONCATENATE(P22,Q22,R22,A22)</f>
        <v>MAD21</v>
      </c>
    </row>
    <row r="23" customFormat="false" ht="14.6" hidden="false" customHeight="false" outlineLevel="0" collapsed="false">
      <c r="A23" s="2" t="n">
        <v>22</v>
      </c>
      <c r="B23" s="8" t="s">
        <v>491</v>
      </c>
      <c r="C23" s="3" t="s">
        <v>132</v>
      </c>
      <c r="D23" s="3" t="s">
        <v>126</v>
      </c>
      <c r="E23" s="3" t="s">
        <v>27</v>
      </c>
      <c r="F23" s="3" t="s">
        <v>133</v>
      </c>
      <c r="G23" s="3" t="s">
        <v>46</v>
      </c>
      <c r="H23" s="3" t="s">
        <v>19</v>
      </c>
      <c r="I23" s="3" t="s">
        <v>39</v>
      </c>
      <c r="J23" s="3" t="s">
        <v>134</v>
      </c>
      <c r="K23" s="3" t="s">
        <v>32</v>
      </c>
      <c r="L23" s="3" t="s">
        <v>23</v>
      </c>
      <c r="M23" s="3" t="s">
        <v>24</v>
      </c>
      <c r="N23" s="3" t="s">
        <v>25</v>
      </c>
      <c r="O23" s="4" t="n">
        <v>500</v>
      </c>
      <c r="P23" s="3" t="str">
        <f aca="false">LEFT(C23,1)</f>
        <v>M</v>
      </c>
      <c r="Q23" s="3" t="str">
        <f aca="false">RIGHT(D23,1)</f>
        <v>O</v>
      </c>
      <c r="R23" s="3" t="str">
        <f aca="false">MIDB(E23,3,1)</f>
        <v>R</v>
      </c>
      <c r="S23" s="3" t="str">
        <f aca="false">CONCATENATE(P23,Q23,R23,A23)</f>
        <v>MOR22</v>
      </c>
    </row>
    <row r="24" customFormat="false" ht="14.6" hidden="false" customHeight="false" outlineLevel="0" collapsed="false">
      <c r="A24" s="2" t="n">
        <v>23</v>
      </c>
      <c r="B24" s="8" t="s">
        <v>492</v>
      </c>
      <c r="C24" s="3" t="s">
        <v>135</v>
      </c>
      <c r="D24" s="3" t="s">
        <v>97</v>
      </c>
      <c r="E24" s="3" t="s">
        <v>136</v>
      </c>
      <c r="F24" s="3" t="s">
        <v>137</v>
      </c>
      <c r="G24" s="3" t="s">
        <v>38</v>
      </c>
      <c r="H24" s="3" t="s">
        <v>19</v>
      </c>
      <c r="I24" s="3" t="s">
        <v>20</v>
      </c>
      <c r="J24" s="3" t="s">
        <v>138</v>
      </c>
      <c r="K24" s="3" t="s">
        <v>32</v>
      </c>
      <c r="L24" s="3" t="s">
        <v>23</v>
      </c>
      <c r="M24" s="3" t="s">
        <v>24</v>
      </c>
      <c r="N24" s="3" t="s">
        <v>34</v>
      </c>
      <c r="O24" s="4" t="n">
        <v>1000</v>
      </c>
      <c r="P24" s="3" t="str">
        <f aca="false">LEFT(C24,1)</f>
        <v>C</v>
      </c>
      <c r="Q24" s="3" t="str">
        <f aca="false">RIGHT(D24,1)</f>
        <v>A</v>
      </c>
      <c r="R24" s="3" t="str">
        <f aca="false">MIDB(E24,3,1)</f>
        <v>O</v>
      </c>
      <c r="S24" s="3" t="str">
        <f aca="false">CONCATENATE(P24,Q24,R24,A24)</f>
        <v>CAO23</v>
      </c>
    </row>
    <row r="25" customFormat="false" ht="14.6" hidden="false" customHeight="false" outlineLevel="0" collapsed="false">
      <c r="A25" s="2" t="n">
        <v>24</v>
      </c>
      <c r="B25" s="8" t="s">
        <v>493</v>
      </c>
      <c r="C25" s="3" t="s">
        <v>139</v>
      </c>
      <c r="D25" s="3" t="s">
        <v>27</v>
      </c>
      <c r="E25" s="3" t="s">
        <v>140</v>
      </c>
      <c r="F25" s="3" t="s">
        <v>141</v>
      </c>
      <c r="G25" s="3" t="s">
        <v>99</v>
      </c>
      <c r="H25" s="3" t="s">
        <v>19</v>
      </c>
      <c r="I25" s="3" t="s">
        <v>20</v>
      </c>
      <c r="J25" s="3" t="s">
        <v>142</v>
      </c>
      <c r="K25" s="3" t="s">
        <v>32</v>
      </c>
      <c r="L25" s="3" t="s">
        <v>23</v>
      </c>
      <c r="M25" s="3" t="s">
        <v>33</v>
      </c>
      <c r="N25" s="3" t="s">
        <v>25</v>
      </c>
      <c r="O25" s="4" t="n">
        <v>1000</v>
      </c>
      <c r="P25" s="3" t="str">
        <f aca="false">LEFT(C25,1)</f>
        <v>E</v>
      </c>
      <c r="Q25" s="3" t="str">
        <f aca="false">RIGHT(D25,1)</f>
        <v>Z</v>
      </c>
      <c r="R25" s="3" t="str">
        <f aca="false">MIDB(E25,3,1)</f>
        <v>R</v>
      </c>
      <c r="S25" s="3" t="str">
        <f aca="false">CONCATENATE(P25,Q25,R25,A25)</f>
        <v>EZR24</v>
      </c>
    </row>
    <row r="26" customFormat="false" ht="14.6" hidden="false" customHeight="false" outlineLevel="0" collapsed="false">
      <c r="A26" s="2" t="n">
        <v>25</v>
      </c>
      <c r="B26" s="8" t="s">
        <v>494</v>
      </c>
      <c r="C26" s="3" t="s">
        <v>132</v>
      </c>
      <c r="D26" s="3" t="s">
        <v>136</v>
      </c>
      <c r="E26" s="3" t="s">
        <v>143</v>
      </c>
      <c r="F26" s="3" t="s">
        <v>144</v>
      </c>
      <c r="G26" s="3" t="s">
        <v>80</v>
      </c>
      <c r="H26" s="3" t="s">
        <v>19</v>
      </c>
      <c r="I26" s="3" t="s">
        <v>20</v>
      </c>
      <c r="J26" s="3" t="s">
        <v>145</v>
      </c>
      <c r="K26" s="3" t="s">
        <v>32</v>
      </c>
      <c r="L26" s="3" t="s">
        <v>23</v>
      </c>
      <c r="M26" s="3" t="s">
        <v>33</v>
      </c>
      <c r="N26" s="3" t="s">
        <v>34</v>
      </c>
      <c r="O26" s="4" t="n">
        <v>1000</v>
      </c>
      <c r="P26" s="3" t="str">
        <f aca="false">LEFT(C26,1)</f>
        <v>M</v>
      </c>
      <c r="Q26" s="3" t="str">
        <f aca="false">RIGHT(D26,1)</f>
        <v>A</v>
      </c>
      <c r="R26" s="3" t="str">
        <f aca="false">MIDB(E26,3,1)</f>
        <v>C</v>
      </c>
      <c r="S26" s="3" t="str">
        <f aca="false">CONCATENATE(P26,Q26,R26,A26)</f>
        <v>MAC25</v>
      </c>
    </row>
    <row r="27" customFormat="false" ht="14.6" hidden="false" customHeight="false" outlineLevel="0" collapsed="false">
      <c r="A27" s="2" t="n">
        <v>26</v>
      </c>
      <c r="B27" s="8" t="s">
        <v>495</v>
      </c>
      <c r="C27" s="3" t="s">
        <v>146</v>
      </c>
      <c r="D27" s="3" t="s">
        <v>140</v>
      </c>
      <c r="E27" s="3" t="s">
        <v>16</v>
      </c>
      <c r="F27" s="3" t="s">
        <v>147</v>
      </c>
      <c r="G27" s="3" t="s">
        <v>57</v>
      </c>
      <c r="H27" s="3" t="s">
        <v>19</v>
      </c>
      <c r="I27" s="3" t="s">
        <v>20</v>
      </c>
      <c r="J27" s="3" t="s">
        <v>148</v>
      </c>
      <c r="K27" s="3" t="s">
        <v>22</v>
      </c>
      <c r="L27" s="3" t="s">
        <v>23</v>
      </c>
      <c r="M27" s="3" t="s">
        <v>33</v>
      </c>
      <c r="N27" s="3" t="s">
        <v>41</v>
      </c>
      <c r="O27" s="4" t="n">
        <v>1000</v>
      </c>
      <c r="P27" s="3" t="str">
        <f aca="false">LEFT(C27,1)</f>
        <v>J</v>
      </c>
      <c r="Q27" s="3" t="str">
        <f aca="false">RIGHT(D27,1)</f>
        <v>O</v>
      </c>
      <c r="R27" s="3" t="str">
        <f aca="false">MIDB(E27,3,1)</f>
        <v>N</v>
      </c>
      <c r="S27" s="3" t="str">
        <f aca="false">CONCATENATE(P27,Q27,R27,A27)</f>
        <v>JON26</v>
      </c>
    </row>
    <row r="28" customFormat="false" ht="14.6" hidden="false" customHeight="false" outlineLevel="0" collapsed="false">
      <c r="A28" s="2" t="n">
        <v>27</v>
      </c>
      <c r="B28" s="8" t="s">
        <v>496</v>
      </c>
      <c r="C28" s="3" t="s">
        <v>149</v>
      </c>
      <c r="D28" s="3" t="s">
        <v>150</v>
      </c>
      <c r="E28" s="3" t="s">
        <v>27</v>
      </c>
      <c r="F28" s="3" t="s">
        <v>151</v>
      </c>
      <c r="G28" s="3" t="s">
        <v>99</v>
      </c>
      <c r="H28" s="3" t="s">
        <v>19</v>
      </c>
      <c r="I28" s="3" t="s">
        <v>39</v>
      </c>
      <c r="J28" s="3" t="s">
        <v>152</v>
      </c>
      <c r="K28" s="3" t="s">
        <v>32</v>
      </c>
      <c r="L28" s="3" t="s">
        <v>23</v>
      </c>
      <c r="M28" s="3" t="s">
        <v>24</v>
      </c>
      <c r="N28" s="3" t="s">
        <v>25</v>
      </c>
      <c r="O28" s="4" t="n">
        <v>1000</v>
      </c>
      <c r="P28" s="3" t="str">
        <f aca="false">LEFT(C28,1)</f>
        <v>E</v>
      </c>
      <c r="Q28" s="3" t="str">
        <f aca="false">RIGHT(D28,1)</f>
        <v>A</v>
      </c>
      <c r="R28" s="3" t="str">
        <f aca="false">MIDB(E28,3,1)</f>
        <v>R</v>
      </c>
      <c r="S28" s="3" t="str">
        <f aca="false">CONCATENATE(P28,Q28,R28,A28)</f>
        <v>EAR27</v>
      </c>
    </row>
    <row r="29" customFormat="false" ht="14.6" hidden="false" customHeight="false" outlineLevel="0" collapsed="false">
      <c r="A29" s="2" t="n">
        <v>28</v>
      </c>
      <c r="B29" s="8" t="s">
        <v>497</v>
      </c>
      <c r="C29" s="3" t="s">
        <v>153</v>
      </c>
      <c r="D29" s="3" t="s">
        <v>16</v>
      </c>
      <c r="E29" s="3" t="s">
        <v>154</v>
      </c>
      <c r="F29" s="3" t="s">
        <v>155</v>
      </c>
      <c r="G29" s="3" t="s">
        <v>156</v>
      </c>
      <c r="H29" s="3" t="s">
        <v>19</v>
      </c>
      <c r="I29" s="3" t="s">
        <v>39</v>
      </c>
      <c r="J29" s="3" t="s">
        <v>157</v>
      </c>
      <c r="K29" s="3" t="s">
        <v>32</v>
      </c>
      <c r="L29" s="3" t="s">
        <v>158</v>
      </c>
      <c r="M29" s="3" t="s">
        <v>24</v>
      </c>
      <c r="N29" s="3" t="s">
        <v>34</v>
      </c>
      <c r="O29" s="4" t="n">
        <v>1000</v>
      </c>
      <c r="P29" s="3" t="str">
        <f aca="false">LEFT(C29,1)</f>
        <v>I</v>
      </c>
      <c r="Q29" s="3" t="str">
        <f aca="false">RIGHT(D29,1)</f>
        <v>Z</v>
      </c>
      <c r="R29" s="3" t="str">
        <f aca="false">MIDB(E29,3,1)</f>
        <v>H</v>
      </c>
      <c r="S29" s="3" t="str">
        <f aca="false">CONCATENATE(P29,Q29,R29,A29)</f>
        <v>IZH28</v>
      </c>
    </row>
    <row r="30" customFormat="false" ht="14.6" hidden="false" customHeight="false" outlineLevel="0" collapsed="false">
      <c r="A30" s="2" t="n">
        <v>29</v>
      </c>
      <c r="B30" s="8" t="s">
        <v>498</v>
      </c>
      <c r="C30" s="3" t="s">
        <v>159</v>
      </c>
      <c r="D30" s="3" t="s">
        <v>160</v>
      </c>
      <c r="E30" s="3" t="s">
        <v>161</v>
      </c>
      <c r="F30" s="3" t="s">
        <v>162</v>
      </c>
      <c r="G30" s="3" t="s">
        <v>46</v>
      </c>
      <c r="H30" s="3" t="s">
        <v>19</v>
      </c>
      <c r="I30" s="3" t="s">
        <v>20</v>
      </c>
      <c r="J30" s="3" t="s">
        <v>163</v>
      </c>
      <c r="K30" s="3" t="s">
        <v>32</v>
      </c>
      <c r="L30" s="3" t="s">
        <v>23</v>
      </c>
      <c r="M30" s="3" t="s">
        <v>33</v>
      </c>
      <c r="N30" s="3" t="s">
        <v>41</v>
      </c>
      <c r="O30" s="4" t="n">
        <v>1000</v>
      </c>
      <c r="P30" s="3" t="str">
        <f aca="false">LEFT(C30,1)</f>
        <v>L</v>
      </c>
      <c r="Q30" s="3" t="str">
        <f aca="false">RIGHT(D30,1)</f>
        <v>S</v>
      </c>
      <c r="R30" s="3" t="str">
        <f aca="false">MIDB(E30,3,1)</f>
        <v>R</v>
      </c>
      <c r="S30" s="3" t="str">
        <f aca="false">CONCATENATE(P30,Q30,R30,A30)</f>
        <v>LSR29</v>
      </c>
    </row>
    <row r="31" customFormat="false" ht="14.6" hidden="false" customHeight="false" outlineLevel="0" collapsed="false">
      <c r="A31" s="2" t="n">
        <v>30</v>
      </c>
      <c r="B31" s="8" t="s">
        <v>499</v>
      </c>
      <c r="C31" s="3" t="s">
        <v>70</v>
      </c>
      <c r="D31" s="3" t="s">
        <v>164</v>
      </c>
      <c r="E31" s="3" t="s">
        <v>165</v>
      </c>
      <c r="F31" s="3" t="s">
        <v>166</v>
      </c>
      <c r="G31" s="3" t="s">
        <v>74</v>
      </c>
      <c r="H31" s="3" t="s">
        <v>19</v>
      </c>
      <c r="I31" s="3" t="s">
        <v>39</v>
      </c>
      <c r="J31" s="3" t="s">
        <v>167</v>
      </c>
      <c r="K31" s="3" t="s">
        <v>32</v>
      </c>
      <c r="L31" s="3" t="s">
        <v>23</v>
      </c>
      <c r="M31" s="3" t="s">
        <v>24</v>
      </c>
      <c r="N31" s="3" t="s">
        <v>25</v>
      </c>
      <c r="O31" s="4" t="n">
        <v>1000</v>
      </c>
      <c r="P31" s="3" t="str">
        <f aca="false">LEFT(C31,1)</f>
        <v>J</v>
      </c>
      <c r="Q31" s="3" t="str">
        <f aca="false">RIGHT(D31,1)</f>
        <v>E</v>
      </c>
      <c r="R31" s="3" t="str">
        <f aca="false">MIDB(E31,3,1)</f>
        <v>A</v>
      </c>
      <c r="S31" s="3" t="str">
        <f aca="false">CONCATENATE(P31,Q31,R31,A31)</f>
        <v>JEA30</v>
      </c>
    </row>
    <row r="32" customFormat="false" ht="14.6" hidden="false" customHeight="false" outlineLevel="0" collapsed="false">
      <c r="A32" s="2" t="n">
        <v>31</v>
      </c>
      <c r="B32" s="8" t="s">
        <v>500</v>
      </c>
      <c r="C32" s="3" t="s">
        <v>168</v>
      </c>
      <c r="D32" s="3" t="s">
        <v>97</v>
      </c>
      <c r="E32" s="3" t="s">
        <v>169</v>
      </c>
      <c r="F32" s="3" t="s">
        <v>170</v>
      </c>
      <c r="G32" s="3" t="s">
        <v>99</v>
      </c>
      <c r="H32" s="3" t="s">
        <v>19</v>
      </c>
      <c r="I32" s="3" t="s">
        <v>39</v>
      </c>
      <c r="J32" s="3" t="s">
        <v>171</v>
      </c>
      <c r="K32" s="3" t="s">
        <v>22</v>
      </c>
      <c r="L32" s="3" t="s">
        <v>23</v>
      </c>
      <c r="M32" s="3" t="s">
        <v>24</v>
      </c>
      <c r="N32" s="3" t="s">
        <v>34</v>
      </c>
      <c r="O32" s="4" t="n">
        <v>0</v>
      </c>
      <c r="P32" s="3" t="str">
        <f aca="false">LEFT(C32,1)</f>
        <v>J</v>
      </c>
      <c r="Q32" s="3" t="str">
        <f aca="false">RIGHT(D32,1)</f>
        <v>A</v>
      </c>
      <c r="R32" s="3" t="str">
        <f aca="false">MIDB(E32,3,1)</f>
        <v>E</v>
      </c>
      <c r="S32" s="3" t="str">
        <f aca="false">CONCATENATE(P32,Q32,R32,A32)</f>
        <v>JAE31</v>
      </c>
    </row>
    <row r="33" customFormat="false" ht="14.6" hidden="false" customHeight="false" outlineLevel="0" collapsed="false">
      <c r="A33" s="2" t="n">
        <v>32</v>
      </c>
      <c r="B33" s="8" t="s">
        <v>501</v>
      </c>
      <c r="C33" s="3" t="s">
        <v>172</v>
      </c>
      <c r="D33" s="3" t="s">
        <v>173</v>
      </c>
      <c r="E33" s="3" t="s">
        <v>174</v>
      </c>
      <c r="F33" s="3" t="s">
        <v>175</v>
      </c>
      <c r="G33" s="3" t="s">
        <v>99</v>
      </c>
      <c r="H33" s="3" t="s">
        <v>19</v>
      </c>
      <c r="I33" s="3" t="s">
        <v>20</v>
      </c>
      <c r="J33" s="3" t="s">
        <v>176</v>
      </c>
      <c r="K33" s="3" t="s">
        <v>22</v>
      </c>
      <c r="L33" s="3" t="s">
        <v>23</v>
      </c>
      <c r="M33" s="3" t="s">
        <v>33</v>
      </c>
      <c r="N33" s="3" t="s">
        <v>41</v>
      </c>
      <c r="O33" s="4" t="n">
        <v>1000</v>
      </c>
      <c r="P33" s="3" t="str">
        <f aca="false">LEFT(C33,1)</f>
        <v>L</v>
      </c>
      <c r="Q33" s="3" t="str">
        <f aca="false">RIGHT(D33,1)</f>
        <v>Y</v>
      </c>
      <c r="R33" s="3" t="str">
        <f aca="false">MIDB(E33,3,1)</f>
        <v>L</v>
      </c>
      <c r="S33" s="3" t="str">
        <f aca="false">CONCATENATE(P33,Q33,R33,A33)</f>
        <v>LYL32</v>
      </c>
    </row>
    <row r="34" customFormat="false" ht="14.6" hidden="false" customHeight="false" outlineLevel="0" collapsed="false">
      <c r="A34" s="2" t="n">
        <v>33</v>
      </c>
      <c r="B34" s="8" t="s">
        <v>502</v>
      </c>
      <c r="C34" s="3" t="s">
        <v>177</v>
      </c>
      <c r="D34" s="3" t="s">
        <v>178</v>
      </c>
      <c r="E34" s="3" t="s">
        <v>179</v>
      </c>
      <c r="F34" s="3" t="s">
        <v>180</v>
      </c>
      <c r="G34" s="3" t="s">
        <v>18</v>
      </c>
      <c r="H34" s="3" t="s">
        <v>19</v>
      </c>
      <c r="I34" s="3" t="s">
        <v>39</v>
      </c>
      <c r="J34" s="3" t="s">
        <v>181</v>
      </c>
      <c r="K34" s="3" t="s">
        <v>32</v>
      </c>
      <c r="L34" s="3" t="s">
        <v>23</v>
      </c>
      <c r="M34" s="3" t="s">
        <v>24</v>
      </c>
      <c r="N34" s="3" t="s">
        <v>34</v>
      </c>
      <c r="O34" s="4" t="n">
        <v>500</v>
      </c>
      <c r="P34" s="3" t="str">
        <f aca="false">LEFT(C34,1)</f>
        <v>R</v>
      </c>
      <c r="Q34" s="3" t="str">
        <f aca="false">RIGHT(D34,1)</f>
        <v>S</v>
      </c>
      <c r="R34" s="3" t="str">
        <f aca="false">MIDB(E34,3,1)</f>
        <v>A</v>
      </c>
      <c r="S34" s="3" t="str">
        <f aca="false">CONCATENATE(P34,Q34,R34,A34)</f>
        <v>RSA33</v>
      </c>
    </row>
    <row r="35" customFormat="false" ht="14.6" hidden="false" customHeight="false" outlineLevel="0" collapsed="false">
      <c r="A35" s="2" t="n">
        <v>34</v>
      </c>
      <c r="B35" s="8" t="s">
        <v>503</v>
      </c>
      <c r="C35" s="3" t="s">
        <v>182</v>
      </c>
      <c r="D35" s="3" t="s">
        <v>36</v>
      </c>
      <c r="E35" s="3" t="s">
        <v>107</v>
      </c>
      <c r="F35" s="3" t="s">
        <v>183</v>
      </c>
      <c r="G35" s="3" t="s">
        <v>46</v>
      </c>
      <c r="H35" s="3" t="s">
        <v>19</v>
      </c>
      <c r="I35" s="3" t="s">
        <v>39</v>
      </c>
      <c r="J35" s="3" t="s">
        <v>184</v>
      </c>
      <c r="K35" s="3" t="s">
        <v>32</v>
      </c>
      <c r="L35" s="3" t="s">
        <v>23</v>
      </c>
      <c r="M35" s="3" t="s">
        <v>24</v>
      </c>
      <c r="N35" s="3" t="s">
        <v>41</v>
      </c>
      <c r="O35" s="4" t="n">
        <v>1000</v>
      </c>
      <c r="P35" s="3" t="str">
        <f aca="false">LEFT(C35,1)</f>
        <v>E</v>
      </c>
      <c r="Q35" s="3" t="str">
        <f aca="false">RIGHT(D35,1)</f>
        <v>Z</v>
      </c>
      <c r="R35" s="3" t="str">
        <f aca="false">MIDB(E35,3,1)</f>
        <v>T</v>
      </c>
      <c r="S35" s="3" t="str">
        <f aca="false">CONCATENATE(P35,Q35,R35,A35)</f>
        <v>EZT34</v>
      </c>
    </row>
    <row r="36" customFormat="false" ht="14.6" hidden="false" customHeight="false" outlineLevel="0" collapsed="false">
      <c r="A36" s="2" t="n">
        <v>35</v>
      </c>
      <c r="B36" s="8" t="s">
        <v>504</v>
      </c>
      <c r="C36" s="3" t="s">
        <v>185</v>
      </c>
      <c r="D36" s="3" t="s">
        <v>186</v>
      </c>
      <c r="E36" s="3" t="s">
        <v>150</v>
      </c>
      <c r="F36" s="3" t="s">
        <v>187</v>
      </c>
      <c r="G36" s="3" t="s">
        <v>18</v>
      </c>
      <c r="H36" s="3" t="s">
        <v>19</v>
      </c>
      <c r="I36" s="3" t="s">
        <v>39</v>
      </c>
      <c r="J36" s="3" t="s">
        <v>188</v>
      </c>
      <c r="K36" s="3" t="s">
        <v>32</v>
      </c>
      <c r="L36" s="3" t="s">
        <v>23</v>
      </c>
      <c r="M36" s="3" t="s">
        <v>24</v>
      </c>
      <c r="N36" s="3" t="s">
        <v>25</v>
      </c>
      <c r="O36" s="4" t="n">
        <v>500</v>
      </c>
      <c r="P36" s="3" t="str">
        <f aca="false">LEFT(C36,1)</f>
        <v>P</v>
      </c>
      <c r="Q36" s="3" t="str">
        <f aca="false">RIGHT(D36,1)</f>
        <v>S</v>
      </c>
      <c r="R36" s="3" t="str">
        <f aca="false">MIDB(E36,3,1)</f>
        <v>P</v>
      </c>
      <c r="S36" s="3" t="str">
        <f aca="false">CONCATENATE(P36,Q36,R36,A36)</f>
        <v>PSP35</v>
      </c>
    </row>
    <row r="37" customFormat="false" ht="14.6" hidden="false" customHeight="false" outlineLevel="0" collapsed="false">
      <c r="A37" s="2" t="n">
        <v>36</v>
      </c>
      <c r="B37" s="8" t="s">
        <v>505</v>
      </c>
      <c r="C37" s="3" t="s">
        <v>189</v>
      </c>
      <c r="D37" s="3" t="s">
        <v>190</v>
      </c>
      <c r="E37" s="3" t="s">
        <v>191</v>
      </c>
      <c r="F37" s="3" t="s">
        <v>192</v>
      </c>
      <c r="G37" s="3" t="s">
        <v>46</v>
      </c>
      <c r="H37" s="3" t="s">
        <v>19</v>
      </c>
      <c r="I37" s="3" t="s">
        <v>20</v>
      </c>
      <c r="J37" s="3" t="s">
        <v>193</v>
      </c>
      <c r="K37" s="3" t="s">
        <v>32</v>
      </c>
      <c r="L37" s="3" t="s">
        <v>23</v>
      </c>
      <c r="M37" s="3" t="s">
        <v>24</v>
      </c>
      <c r="N37" s="3" t="s">
        <v>34</v>
      </c>
      <c r="O37" s="4" t="n">
        <v>1000</v>
      </c>
      <c r="P37" s="3" t="str">
        <f aca="false">LEFT(C37,1)</f>
        <v>A</v>
      </c>
      <c r="Q37" s="3" t="str">
        <f aca="false">RIGHT(D37,1)</f>
        <v>A</v>
      </c>
      <c r="R37" s="3" t="str">
        <f aca="false">MIDB(E37,3,1)</f>
        <v>B</v>
      </c>
      <c r="S37" s="3" t="str">
        <f aca="false">CONCATENATE(P37,Q37,R37,A37)</f>
        <v>AAB36</v>
      </c>
    </row>
    <row r="38" customFormat="false" ht="14.6" hidden="false" customHeight="false" outlineLevel="0" collapsed="false">
      <c r="A38" s="2" t="n">
        <v>37</v>
      </c>
      <c r="B38" s="8" t="s">
        <v>506</v>
      </c>
      <c r="C38" s="3" t="s">
        <v>194</v>
      </c>
      <c r="D38" s="3" t="s">
        <v>66</v>
      </c>
      <c r="E38" s="3" t="s">
        <v>195</v>
      </c>
      <c r="F38" s="3" t="s">
        <v>196</v>
      </c>
      <c r="G38" s="3" t="s">
        <v>46</v>
      </c>
      <c r="H38" s="3" t="s">
        <v>19</v>
      </c>
      <c r="I38" s="3" t="s">
        <v>20</v>
      </c>
      <c r="J38" s="3" t="s">
        <v>197</v>
      </c>
      <c r="K38" s="3" t="s">
        <v>32</v>
      </c>
      <c r="L38" s="3" t="s">
        <v>23</v>
      </c>
      <c r="M38" s="3" t="s">
        <v>33</v>
      </c>
      <c r="N38" s="3" t="s">
        <v>41</v>
      </c>
      <c r="O38" s="4" t="n">
        <v>0</v>
      </c>
      <c r="P38" s="3" t="str">
        <f aca="false">LEFT(C38,1)</f>
        <v>E</v>
      </c>
      <c r="Q38" s="3" t="str">
        <f aca="false">RIGHT(D38,1)</f>
        <v>O</v>
      </c>
      <c r="R38" s="3" t="str">
        <f aca="false">MIDB(E38,3,1)</f>
        <v>N</v>
      </c>
      <c r="S38" s="3" t="str">
        <f aca="false">CONCATENATE(P38,Q38,R38,A38)</f>
        <v>EON37</v>
      </c>
    </row>
    <row r="39" customFormat="false" ht="14.6" hidden="false" customHeight="false" outlineLevel="0" collapsed="false">
      <c r="A39" s="2" t="n">
        <v>38</v>
      </c>
      <c r="B39" s="8" t="s">
        <v>507</v>
      </c>
      <c r="C39" s="3" t="s">
        <v>91</v>
      </c>
      <c r="D39" s="3" t="s">
        <v>198</v>
      </c>
      <c r="E39" s="3" t="s">
        <v>199</v>
      </c>
      <c r="F39" s="3" t="s">
        <v>200</v>
      </c>
      <c r="G39" s="3" t="s">
        <v>46</v>
      </c>
      <c r="H39" s="3" t="s">
        <v>19</v>
      </c>
      <c r="I39" s="3" t="s">
        <v>39</v>
      </c>
      <c r="J39" s="3" t="s">
        <v>201</v>
      </c>
      <c r="K39" s="3" t="s">
        <v>22</v>
      </c>
      <c r="L39" s="3" t="s">
        <v>23</v>
      </c>
      <c r="M39" s="3" t="s">
        <v>24</v>
      </c>
      <c r="N39" s="3" t="s">
        <v>25</v>
      </c>
      <c r="O39" s="4" t="n">
        <v>1000</v>
      </c>
      <c r="P39" s="3" t="str">
        <f aca="false">LEFT(C39,1)</f>
        <v>F</v>
      </c>
      <c r="Q39" s="3" t="str">
        <f aca="false">RIGHT(D39,1)</f>
        <v>O</v>
      </c>
      <c r="R39" s="3" t="str">
        <f aca="false">MIDB(E39,3,1)</f>
        <v>L</v>
      </c>
      <c r="S39" s="3" t="str">
        <f aca="false">CONCATENATE(P39,Q39,R39,A39)</f>
        <v>FOL38</v>
      </c>
    </row>
    <row r="40" customFormat="false" ht="14.6" hidden="false" customHeight="false" outlineLevel="0" collapsed="false">
      <c r="A40" s="2" t="n">
        <v>39</v>
      </c>
      <c r="B40" s="8" t="s">
        <v>508</v>
      </c>
      <c r="C40" s="3" t="s">
        <v>202</v>
      </c>
      <c r="D40" s="3" t="s">
        <v>154</v>
      </c>
      <c r="E40" s="3" t="s">
        <v>203</v>
      </c>
      <c r="F40" s="3" t="s">
        <v>204</v>
      </c>
      <c r="G40" s="3" t="s">
        <v>46</v>
      </c>
      <c r="H40" s="3" t="s">
        <v>19</v>
      </c>
      <c r="I40" s="3" t="s">
        <v>39</v>
      </c>
      <c r="J40" s="3" t="s">
        <v>205</v>
      </c>
      <c r="K40" s="3" t="s">
        <v>32</v>
      </c>
      <c r="L40" s="3" t="s">
        <v>23</v>
      </c>
      <c r="M40" s="3" t="s">
        <v>24</v>
      </c>
      <c r="N40" s="3" t="s">
        <v>34</v>
      </c>
      <c r="O40" s="4" t="n">
        <v>1000</v>
      </c>
      <c r="P40" s="3" t="str">
        <f aca="false">LEFT(C40,1)</f>
        <v>M</v>
      </c>
      <c r="Q40" s="3" t="str">
        <f aca="false">RIGHT(D40,1)</f>
        <v>A</v>
      </c>
      <c r="R40" s="3" t="str">
        <f aca="false">MIDB(E40,3,1)</f>
        <v>P</v>
      </c>
      <c r="S40" s="3" t="str">
        <f aca="false">CONCATENATE(P40,Q40,R40,A40)</f>
        <v>MAP39</v>
      </c>
    </row>
    <row r="41" customFormat="false" ht="14.6" hidden="false" customHeight="false" outlineLevel="0" collapsed="false">
      <c r="A41" s="2" t="n">
        <v>40</v>
      </c>
      <c r="B41" s="8" t="s">
        <v>509</v>
      </c>
      <c r="C41" s="3" t="s">
        <v>206</v>
      </c>
      <c r="D41" s="3" t="s">
        <v>161</v>
      </c>
      <c r="E41" s="3" t="s">
        <v>161</v>
      </c>
      <c r="F41" s="3" t="s">
        <v>207</v>
      </c>
      <c r="G41" s="3" t="s">
        <v>18</v>
      </c>
      <c r="H41" s="3" t="s">
        <v>19</v>
      </c>
      <c r="I41" s="3" t="s">
        <v>20</v>
      </c>
      <c r="J41" s="3" t="s">
        <v>208</v>
      </c>
      <c r="K41" s="3" t="s">
        <v>32</v>
      </c>
      <c r="L41" s="3" t="s">
        <v>110</v>
      </c>
      <c r="M41" s="3" t="s">
        <v>24</v>
      </c>
      <c r="N41" s="3" t="s">
        <v>34</v>
      </c>
      <c r="O41" s="4" t="n">
        <v>500</v>
      </c>
      <c r="P41" s="3" t="str">
        <f aca="false">LEFT(C41,1)</f>
        <v>A</v>
      </c>
      <c r="Q41" s="3" t="str">
        <f aca="false">RIGHT(D41,1)</f>
        <v>A</v>
      </c>
      <c r="R41" s="3" t="str">
        <f aca="false">MIDB(E41,3,1)</f>
        <v>R</v>
      </c>
      <c r="S41" s="3" t="str">
        <f aca="false">CONCATENATE(P41,Q41,R41,A41)</f>
        <v>AAR40</v>
      </c>
    </row>
    <row r="42" customFormat="false" ht="14.6" hidden="false" customHeight="false" outlineLevel="0" collapsed="false">
      <c r="A42" s="2" t="n">
        <v>41</v>
      </c>
      <c r="B42" s="8" t="s">
        <v>510</v>
      </c>
      <c r="C42" s="3" t="s">
        <v>209</v>
      </c>
      <c r="D42" s="3" t="s">
        <v>165</v>
      </c>
      <c r="E42" s="3" t="s">
        <v>97</v>
      </c>
      <c r="F42" s="3" t="s">
        <v>210</v>
      </c>
      <c r="G42" s="3" t="s">
        <v>57</v>
      </c>
      <c r="H42" s="3" t="s">
        <v>19</v>
      </c>
      <c r="I42" s="3" t="s">
        <v>39</v>
      </c>
      <c r="J42" s="3" t="s">
        <v>211</v>
      </c>
      <c r="K42" s="3" t="s">
        <v>32</v>
      </c>
      <c r="L42" s="3" t="s">
        <v>23</v>
      </c>
      <c r="M42" s="3" t="s">
        <v>24</v>
      </c>
      <c r="N42" s="3" t="s">
        <v>25</v>
      </c>
      <c r="O42" s="4" t="n">
        <v>1000</v>
      </c>
      <c r="P42" s="3" t="str">
        <f aca="false">LEFT(C42,1)</f>
        <v>G</v>
      </c>
      <c r="Q42" s="3" t="str">
        <f aca="false">RIGHT(D42,1)</f>
        <v>O</v>
      </c>
      <c r="R42" s="3" t="str">
        <f aca="false">MIDB(E42,3,1)</f>
        <v>D</v>
      </c>
      <c r="S42" s="3" t="str">
        <f aca="false">CONCATENATE(P42,Q42,R42,A42)</f>
        <v>GOD41</v>
      </c>
    </row>
    <row r="43" customFormat="false" ht="14.6" hidden="false" customHeight="false" outlineLevel="0" collapsed="false">
      <c r="A43" s="2" t="n">
        <v>42</v>
      </c>
      <c r="B43" s="8" t="s">
        <v>511</v>
      </c>
      <c r="C43" s="3" t="s">
        <v>212</v>
      </c>
      <c r="D43" s="3" t="s">
        <v>169</v>
      </c>
      <c r="E43" s="3" t="s">
        <v>102</v>
      </c>
      <c r="F43" s="3" t="s">
        <v>213</v>
      </c>
      <c r="G43" s="3" t="s">
        <v>99</v>
      </c>
      <c r="H43" s="3" t="s">
        <v>19</v>
      </c>
      <c r="I43" s="3" t="s">
        <v>39</v>
      </c>
      <c r="J43" s="3" t="s">
        <v>214</v>
      </c>
      <c r="K43" s="3" t="s">
        <v>32</v>
      </c>
      <c r="L43" s="3" t="s">
        <v>23</v>
      </c>
      <c r="M43" s="3" t="s">
        <v>24</v>
      </c>
      <c r="N43" s="3" t="s">
        <v>25</v>
      </c>
      <c r="O43" s="4" t="n">
        <v>1000</v>
      </c>
      <c r="P43" s="3" t="str">
        <f aca="false">LEFT(C43,1)</f>
        <v>M</v>
      </c>
      <c r="Q43" s="3" t="str">
        <f aca="false">RIGHT(D43,1)</f>
        <v>O</v>
      </c>
      <c r="R43" s="3" t="str">
        <f aca="false">MIDB(E43,3,1)</f>
        <v>N</v>
      </c>
      <c r="S43" s="3" t="str">
        <f aca="false">CONCATENATE(P43,Q43,R43,A43)</f>
        <v>MON42</v>
      </c>
    </row>
    <row r="44" customFormat="false" ht="14.6" hidden="false" customHeight="false" outlineLevel="0" collapsed="false">
      <c r="A44" s="2" t="n">
        <v>43</v>
      </c>
      <c r="B44" s="8" t="s">
        <v>512</v>
      </c>
      <c r="C44" s="3" t="s">
        <v>215</v>
      </c>
      <c r="D44" s="3" t="s">
        <v>174</v>
      </c>
      <c r="E44" s="3" t="s">
        <v>107</v>
      </c>
      <c r="F44" s="3" t="s">
        <v>216</v>
      </c>
      <c r="G44" s="3" t="s">
        <v>99</v>
      </c>
      <c r="H44" s="3" t="s">
        <v>19</v>
      </c>
      <c r="I44" s="3" t="s">
        <v>39</v>
      </c>
      <c r="J44" s="3" t="s">
        <v>217</v>
      </c>
      <c r="K44" s="3" t="s">
        <v>32</v>
      </c>
      <c r="L44" s="3" t="s">
        <v>23</v>
      </c>
      <c r="M44" s="3" t="s">
        <v>24</v>
      </c>
      <c r="N44" s="3" t="s">
        <v>25</v>
      </c>
      <c r="O44" s="4" t="n">
        <v>1000</v>
      </c>
      <c r="P44" s="3" t="str">
        <f aca="false">LEFT(C44,1)</f>
        <v>M</v>
      </c>
      <c r="Q44" s="3" t="str">
        <f aca="false">RIGHT(D44,1)</f>
        <v>S</v>
      </c>
      <c r="R44" s="3" t="str">
        <f aca="false">MIDB(E44,3,1)</f>
        <v>T</v>
      </c>
      <c r="S44" s="3" t="str">
        <f aca="false">CONCATENATE(P44,Q44,R44,A44)</f>
        <v>MST43</v>
      </c>
    </row>
    <row r="45" customFormat="false" ht="14.6" hidden="false" customHeight="false" outlineLevel="0" collapsed="false">
      <c r="A45" s="2" t="n">
        <v>44</v>
      </c>
      <c r="B45" s="8" t="s">
        <v>513</v>
      </c>
      <c r="C45" s="3" t="s">
        <v>218</v>
      </c>
      <c r="D45" s="3" t="s">
        <v>219</v>
      </c>
      <c r="E45" s="3" t="s">
        <v>113</v>
      </c>
      <c r="F45" s="3" t="s">
        <v>220</v>
      </c>
      <c r="G45" s="3" t="s">
        <v>99</v>
      </c>
      <c r="H45" s="3" t="s">
        <v>19</v>
      </c>
      <c r="I45" s="3" t="s">
        <v>20</v>
      </c>
      <c r="J45" s="3" t="s">
        <v>221</v>
      </c>
      <c r="K45" s="3" t="s">
        <v>32</v>
      </c>
      <c r="L45" s="3" t="s">
        <v>23</v>
      </c>
      <c r="M45" s="3" t="s">
        <v>33</v>
      </c>
      <c r="N45" s="3" t="s">
        <v>25</v>
      </c>
      <c r="O45" s="4" t="n">
        <v>0</v>
      </c>
      <c r="P45" s="3" t="str">
        <f aca="false">LEFT(C45,1)</f>
        <v>M</v>
      </c>
      <c r="Q45" s="3" t="str">
        <f aca="false">RIGHT(D45,1)</f>
        <v>O</v>
      </c>
      <c r="R45" s="3" t="str">
        <f aca="false">MIDB(E45,3,1)</f>
        <v>A</v>
      </c>
      <c r="S45" s="3" t="str">
        <f aca="false">CONCATENATE(P45,Q45,R45,A45)</f>
        <v>MOA44</v>
      </c>
    </row>
    <row r="46" customFormat="false" ht="14.6" hidden="false" customHeight="false" outlineLevel="0" collapsed="false">
      <c r="A46" s="2" t="n">
        <v>45</v>
      </c>
      <c r="B46" s="8" t="s">
        <v>514</v>
      </c>
      <c r="C46" s="3" t="s">
        <v>222</v>
      </c>
      <c r="D46" s="3" t="s">
        <v>107</v>
      </c>
      <c r="E46" s="3" t="s">
        <v>117</v>
      </c>
      <c r="F46" s="3" t="s">
        <v>223</v>
      </c>
      <c r="G46" s="3" t="s">
        <v>46</v>
      </c>
      <c r="H46" s="3" t="s">
        <v>19</v>
      </c>
      <c r="I46" s="3" t="s">
        <v>39</v>
      </c>
      <c r="J46" s="3" t="s">
        <v>224</v>
      </c>
      <c r="K46" s="3" t="s">
        <v>32</v>
      </c>
      <c r="L46" s="3" t="s">
        <v>23</v>
      </c>
      <c r="M46" s="3" t="s">
        <v>24</v>
      </c>
      <c r="N46" s="3" t="s">
        <v>25</v>
      </c>
      <c r="O46" s="4" t="n">
        <v>1000</v>
      </c>
      <c r="P46" s="3" t="str">
        <f aca="false">LEFT(C46,1)</f>
        <v>A</v>
      </c>
      <c r="Q46" s="3" t="str">
        <f aca="false">RIGHT(D46,1)</f>
        <v>Z</v>
      </c>
      <c r="R46" s="3" t="str">
        <f aca="false">MIDB(E46,3,1)</f>
        <v>O</v>
      </c>
      <c r="S46" s="3" t="str">
        <f aca="false">CONCATENATE(P46,Q46,R46,A46)</f>
        <v>AZO45</v>
      </c>
    </row>
    <row r="47" customFormat="false" ht="14.6" hidden="false" customHeight="false" outlineLevel="0" collapsed="false">
      <c r="A47" s="2" t="n">
        <v>46</v>
      </c>
      <c r="B47" s="8" t="s">
        <v>515</v>
      </c>
      <c r="C47" s="3" t="s">
        <v>225</v>
      </c>
      <c r="D47" s="3" t="s">
        <v>150</v>
      </c>
      <c r="E47" s="3" t="s">
        <v>122</v>
      </c>
      <c r="F47" s="3" t="s">
        <v>226</v>
      </c>
      <c r="G47" s="3" t="s">
        <v>57</v>
      </c>
      <c r="H47" s="3" t="s">
        <v>19</v>
      </c>
      <c r="I47" s="3" t="s">
        <v>39</v>
      </c>
      <c r="J47" s="3" t="s">
        <v>227</v>
      </c>
      <c r="K47" s="3" t="s">
        <v>32</v>
      </c>
      <c r="L47" s="3" t="s">
        <v>23</v>
      </c>
      <c r="M47" s="3" t="s">
        <v>24</v>
      </c>
      <c r="N47" s="3" t="s">
        <v>34</v>
      </c>
      <c r="O47" s="4" t="n">
        <v>1000</v>
      </c>
      <c r="P47" s="3" t="str">
        <f aca="false">LEFT(C47,1)</f>
        <v>C</v>
      </c>
      <c r="Q47" s="3" t="str">
        <f aca="false">RIGHT(D47,1)</f>
        <v>A</v>
      </c>
      <c r="R47" s="3" t="str">
        <f aca="false">MIDB(E47,3,1)</f>
        <v>R</v>
      </c>
      <c r="S47" s="3" t="str">
        <f aca="false">CONCATENATE(P47,Q47,R47,A47)</f>
        <v>CAR46</v>
      </c>
    </row>
    <row r="48" customFormat="false" ht="14.6" hidden="false" customHeight="false" outlineLevel="0" collapsed="false">
      <c r="A48" s="2" t="n">
        <v>47</v>
      </c>
      <c r="B48" s="8" t="s">
        <v>516</v>
      </c>
      <c r="C48" s="3" t="s">
        <v>228</v>
      </c>
      <c r="D48" s="3" t="s">
        <v>191</v>
      </c>
      <c r="E48" s="3" t="s">
        <v>126</v>
      </c>
      <c r="F48" s="3" t="s">
        <v>229</v>
      </c>
      <c r="G48" s="3" t="s">
        <v>57</v>
      </c>
      <c r="H48" s="3" t="s">
        <v>19</v>
      </c>
      <c r="I48" s="3" t="s">
        <v>20</v>
      </c>
      <c r="J48" s="3" t="s">
        <v>230</v>
      </c>
      <c r="K48" s="3" t="s">
        <v>22</v>
      </c>
      <c r="L48" s="3" t="s">
        <v>23</v>
      </c>
      <c r="M48" s="3" t="s">
        <v>33</v>
      </c>
      <c r="N48" s="3" t="s">
        <v>41</v>
      </c>
      <c r="O48" s="4" t="n">
        <v>1000</v>
      </c>
      <c r="P48" s="3" t="str">
        <f aca="false">LEFT(C48,1)</f>
        <v>R</v>
      </c>
      <c r="Q48" s="3" t="str">
        <f aca="false">RIGHT(D48,1)</f>
        <v>O</v>
      </c>
      <c r="R48" s="3" t="str">
        <f aca="false">MIDB(E48,3,1)</f>
        <v>R</v>
      </c>
      <c r="S48" s="3" t="str">
        <f aca="false">CONCATENATE(P48,Q48,R48,A48)</f>
        <v>ROR47</v>
      </c>
    </row>
    <row r="49" customFormat="false" ht="14.6" hidden="false" customHeight="false" outlineLevel="0" collapsed="false">
      <c r="A49" s="2" t="n">
        <v>48</v>
      </c>
      <c r="B49" s="8" t="s">
        <v>517</v>
      </c>
      <c r="C49" s="3" t="s">
        <v>231</v>
      </c>
      <c r="D49" s="3" t="s">
        <v>195</v>
      </c>
      <c r="E49" s="3" t="s">
        <v>97</v>
      </c>
      <c r="F49" s="3" t="s">
        <v>232</v>
      </c>
      <c r="G49" s="3" t="s">
        <v>74</v>
      </c>
      <c r="H49" s="3" t="s">
        <v>19</v>
      </c>
      <c r="I49" s="3" t="s">
        <v>39</v>
      </c>
      <c r="J49" s="3" t="s">
        <v>233</v>
      </c>
      <c r="K49" s="3" t="s">
        <v>32</v>
      </c>
      <c r="L49" s="3" t="s">
        <v>23</v>
      </c>
      <c r="M49" s="3" t="s">
        <v>24</v>
      </c>
      <c r="N49" s="3" t="s">
        <v>25</v>
      </c>
      <c r="O49" s="4" t="n">
        <v>1000</v>
      </c>
      <c r="P49" s="3" t="str">
        <f aca="false">LEFT(C49,1)</f>
        <v>J</v>
      </c>
      <c r="Q49" s="3" t="str">
        <f aca="false">RIGHT(D49,1)</f>
        <v>S</v>
      </c>
      <c r="R49" s="3" t="str">
        <f aca="false">MIDB(E49,3,1)</f>
        <v>D</v>
      </c>
      <c r="S49" s="3" t="str">
        <f aca="false">CONCATENATE(P49,Q49,R49,A49)</f>
        <v>JSD48</v>
      </c>
    </row>
    <row r="50" customFormat="false" ht="14.6" hidden="false" customHeight="false" outlineLevel="0" collapsed="false">
      <c r="A50" s="2" t="n">
        <v>49</v>
      </c>
      <c r="B50" s="8" t="s">
        <v>518</v>
      </c>
      <c r="C50" s="3" t="s">
        <v>234</v>
      </c>
      <c r="D50" s="3" t="s">
        <v>199</v>
      </c>
      <c r="E50" s="3" t="s">
        <v>27</v>
      </c>
      <c r="F50" s="3" t="s">
        <v>235</v>
      </c>
      <c r="G50" s="3" t="s">
        <v>74</v>
      </c>
      <c r="H50" s="3" t="s">
        <v>19</v>
      </c>
      <c r="I50" s="3" t="s">
        <v>39</v>
      </c>
      <c r="J50" s="3" t="s">
        <v>236</v>
      </c>
      <c r="K50" s="3" t="s">
        <v>32</v>
      </c>
      <c r="L50" s="3" t="s">
        <v>23</v>
      </c>
      <c r="M50" s="3" t="s">
        <v>24</v>
      </c>
      <c r="N50" s="3" t="s">
        <v>34</v>
      </c>
      <c r="O50" s="4" t="n">
        <v>0</v>
      </c>
      <c r="P50" s="3" t="str">
        <f aca="false">LEFT(C50,1)</f>
        <v>L</v>
      </c>
      <c r="Q50" s="3" t="str">
        <f aca="false">RIGHT(D50,1)</f>
        <v>I</v>
      </c>
      <c r="R50" s="3" t="str">
        <f aca="false">MIDB(E50,3,1)</f>
        <v>R</v>
      </c>
      <c r="S50" s="3" t="str">
        <f aca="false">CONCATENATE(P50,Q50,R50,A50)</f>
        <v>LIR49</v>
      </c>
    </row>
    <row r="51" customFormat="false" ht="14.6" hidden="false" customHeight="false" outlineLevel="0" collapsed="false">
      <c r="A51" s="2" t="n">
        <v>50</v>
      </c>
      <c r="B51" s="8" t="s">
        <v>519</v>
      </c>
      <c r="C51" s="3" t="s">
        <v>237</v>
      </c>
      <c r="D51" s="3" t="s">
        <v>203</v>
      </c>
      <c r="E51" s="3" t="s">
        <v>136</v>
      </c>
      <c r="F51" s="3" t="s">
        <v>238</v>
      </c>
      <c r="G51" s="3" t="s">
        <v>99</v>
      </c>
      <c r="H51" s="3" t="s">
        <v>19</v>
      </c>
      <c r="I51" s="3" t="s">
        <v>39</v>
      </c>
      <c r="J51" s="3" t="s">
        <v>239</v>
      </c>
      <c r="K51" s="3" t="s">
        <v>22</v>
      </c>
      <c r="L51" s="3" t="s">
        <v>23</v>
      </c>
      <c r="M51" s="3" t="s">
        <v>24</v>
      </c>
      <c r="N51" s="3" t="s">
        <v>41</v>
      </c>
      <c r="O51" s="4" t="n">
        <v>1000</v>
      </c>
      <c r="P51" s="3" t="str">
        <f aca="false">LEFT(C51,1)</f>
        <v>C</v>
      </c>
      <c r="Q51" s="3" t="str">
        <f aca="false">RIGHT(D51,1)</f>
        <v>Z</v>
      </c>
      <c r="R51" s="3" t="str">
        <f aca="false">MIDB(E51,3,1)</f>
        <v>O</v>
      </c>
      <c r="S51" s="3" t="str">
        <f aca="false">CONCATENATE(P51,Q51,R51,A51)</f>
        <v>CZO50</v>
      </c>
    </row>
    <row r="52" customFormat="false" ht="14.6" hidden="false" customHeight="false" outlineLevel="0" collapsed="false">
      <c r="A52" s="2" t="n">
        <v>51</v>
      </c>
      <c r="B52" s="8" t="s">
        <v>520</v>
      </c>
      <c r="C52" s="3" t="s">
        <v>240</v>
      </c>
      <c r="D52" s="3" t="s">
        <v>161</v>
      </c>
      <c r="E52" s="3" t="s">
        <v>140</v>
      </c>
      <c r="F52" s="3" t="s">
        <v>241</v>
      </c>
      <c r="G52" s="3" t="s">
        <v>99</v>
      </c>
      <c r="H52" s="3" t="s">
        <v>19</v>
      </c>
      <c r="I52" s="3" t="s">
        <v>39</v>
      </c>
      <c r="J52" s="3" t="s">
        <v>242</v>
      </c>
      <c r="K52" s="3" t="s">
        <v>32</v>
      </c>
      <c r="L52" s="3" t="s">
        <v>23</v>
      </c>
      <c r="M52" s="3" t="s">
        <v>24</v>
      </c>
      <c r="N52" s="3" t="s">
        <v>25</v>
      </c>
      <c r="O52" s="4" t="n">
        <v>1000</v>
      </c>
      <c r="P52" s="3" t="str">
        <f aca="false">LEFT(C52,1)</f>
        <v>A</v>
      </c>
      <c r="Q52" s="3" t="str">
        <f aca="false">RIGHT(D52,1)</f>
        <v>A</v>
      </c>
      <c r="R52" s="3" t="str">
        <f aca="false">MIDB(E52,3,1)</f>
        <v>R</v>
      </c>
      <c r="S52" s="3" t="str">
        <f aca="false">CONCATENATE(P52,Q52,R52,A52)</f>
        <v>AAR51</v>
      </c>
    </row>
    <row r="53" customFormat="false" ht="14.6" hidden="false" customHeight="false" outlineLevel="0" collapsed="false">
      <c r="A53" s="2" t="n">
        <v>52</v>
      </c>
      <c r="B53" s="8" t="s">
        <v>521</v>
      </c>
      <c r="C53" s="3" t="s">
        <v>243</v>
      </c>
      <c r="D53" s="3" t="s">
        <v>244</v>
      </c>
      <c r="E53" s="3" t="s">
        <v>150</v>
      </c>
      <c r="F53" s="3" t="s">
        <v>245</v>
      </c>
      <c r="G53" s="3" t="s">
        <v>99</v>
      </c>
      <c r="H53" s="3" t="s">
        <v>19</v>
      </c>
      <c r="I53" s="3" t="s">
        <v>20</v>
      </c>
      <c r="J53" s="3" t="s">
        <v>246</v>
      </c>
      <c r="K53" s="3" t="s">
        <v>32</v>
      </c>
      <c r="L53" s="3" t="s">
        <v>23</v>
      </c>
      <c r="M53" s="3" t="s">
        <v>33</v>
      </c>
      <c r="N53" s="3" t="s">
        <v>34</v>
      </c>
      <c r="O53" s="4" t="n">
        <v>1000</v>
      </c>
      <c r="P53" s="3" t="str">
        <f aca="false">LEFT(C53,1)</f>
        <v>R</v>
      </c>
      <c r="Q53" s="3" t="str">
        <f aca="false">RIGHT(D53,1)</f>
        <v>R</v>
      </c>
      <c r="R53" s="3" t="str">
        <f aca="false">MIDB(E53,3,1)</f>
        <v>P</v>
      </c>
      <c r="S53" s="3" t="str">
        <f aca="false">CONCATENATE(P53,Q53,R53,A53)</f>
        <v>RRP52</v>
      </c>
    </row>
    <row r="54" customFormat="false" ht="14.6" hidden="false" customHeight="false" outlineLevel="0" collapsed="false">
      <c r="A54" s="2" t="n">
        <v>53</v>
      </c>
      <c r="B54" s="8" t="s">
        <v>522</v>
      </c>
      <c r="C54" s="3" t="s">
        <v>247</v>
      </c>
      <c r="D54" s="3" t="s">
        <v>248</v>
      </c>
      <c r="E54" s="3" t="s">
        <v>16</v>
      </c>
      <c r="F54" s="3" t="s">
        <v>249</v>
      </c>
      <c r="G54" s="3" t="s">
        <v>18</v>
      </c>
      <c r="H54" s="3" t="s">
        <v>19</v>
      </c>
      <c r="I54" s="3" t="s">
        <v>20</v>
      </c>
      <c r="J54" s="3" t="s">
        <v>250</v>
      </c>
      <c r="K54" s="3" t="s">
        <v>32</v>
      </c>
      <c r="L54" s="3" t="s">
        <v>23</v>
      </c>
      <c r="M54" s="3" t="s">
        <v>24</v>
      </c>
      <c r="N54" s="3" t="s">
        <v>41</v>
      </c>
      <c r="O54" s="4" t="n">
        <v>500</v>
      </c>
      <c r="P54" s="3" t="str">
        <f aca="false">LEFT(C54,1)</f>
        <v>E</v>
      </c>
      <c r="Q54" s="3" t="str">
        <f aca="false">RIGHT(D54,1)</f>
        <v>O</v>
      </c>
      <c r="R54" s="3" t="str">
        <f aca="false">MIDB(E54,3,1)</f>
        <v>N</v>
      </c>
      <c r="S54" s="3" t="str">
        <f aca="false">CONCATENATE(P54,Q54,R54,A54)</f>
        <v>EON53</v>
      </c>
    </row>
    <row r="55" customFormat="false" ht="14.6" hidden="false" customHeight="false" outlineLevel="0" collapsed="false">
      <c r="A55" s="2" t="n">
        <v>54</v>
      </c>
      <c r="B55" s="8" t="s">
        <v>523</v>
      </c>
      <c r="C55" s="3" t="s">
        <v>251</v>
      </c>
      <c r="D55" s="3" t="s">
        <v>84</v>
      </c>
      <c r="E55" s="3" t="s">
        <v>27</v>
      </c>
      <c r="F55" s="3" t="s">
        <v>252</v>
      </c>
      <c r="G55" s="3" t="s">
        <v>74</v>
      </c>
      <c r="H55" s="3" t="s">
        <v>19</v>
      </c>
      <c r="I55" s="3" t="s">
        <v>39</v>
      </c>
      <c r="J55" s="3" t="s">
        <v>253</v>
      </c>
      <c r="K55" s="3" t="s">
        <v>32</v>
      </c>
      <c r="L55" s="3" t="s">
        <v>23</v>
      </c>
      <c r="M55" s="3" t="s">
        <v>24</v>
      </c>
      <c r="N55" s="3" t="s">
        <v>25</v>
      </c>
      <c r="O55" s="4" t="n">
        <v>1000</v>
      </c>
      <c r="P55" s="3" t="str">
        <f aca="false">LEFT(C55,1)</f>
        <v>E</v>
      </c>
      <c r="Q55" s="3" t="str">
        <f aca="false">RIGHT(D55,1)</f>
        <v>Z</v>
      </c>
      <c r="R55" s="3" t="str">
        <f aca="false">MIDB(E55,3,1)</f>
        <v>R</v>
      </c>
      <c r="S55" s="3" t="str">
        <f aca="false">CONCATENATE(P55,Q55,R55,A55)</f>
        <v>EZR54</v>
      </c>
    </row>
    <row r="56" customFormat="false" ht="14.6" hidden="false" customHeight="false" outlineLevel="0" collapsed="false">
      <c r="A56" s="2" t="n">
        <v>55</v>
      </c>
      <c r="B56" s="8" t="s">
        <v>524</v>
      </c>
      <c r="C56" s="3" t="s">
        <v>254</v>
      </c>
      <c r="D56" s="3" t="s">
        <v>16</v>
      </c>
      <c r="E56" s="3" t="s">
        <v>154</v>
      </c>
      <c r="F56" s="3" t="s">
        <v>255</v>
      </c>
      <c r="G56" s="3" t="s">
        <v>74</v>
      </c>
      <c r="H56" s="3" t="s">
        <v>19</v>
      </c>
      <c r="I56" s="3" t="s">
        <v>20</v>
      </c>
      <c r="J56" s="3" t="s">
        <v>256</v>
      </c>
      <c r="K56" s="3" t="s">
        <v>32</v>
      </c>
      <c r="L56" s="3" t="s">
        <v>23</v>
      </c>
      <c r="M56" s="3" t="s">
        <v>33</v>
      </c>
      <c r="N56" s="3" t="s">
        <v>34</v>
      </c>
      <c r="O56" s="4" t="n">
        <v>1000</v>
      </c>
      <c r="P56" s="3" t="str">
        <f aca="false">LEFT(C56,1)</f>
        <v>D</v>
      </c>
      <c r="Q56" s="3" t="str">
        <f aca="false">RIGHT(D56,1)</f>
        <v>Z</v>
      </c>
      <c r="R56" s="3" t="str">
        <f aca="false">MIDB(E56,3,1)</f>
        <v>H</v>
      </c>
      <c r="S56" s="3" t="str">
        <f aca="false">CONCATENATE(P56,Q56,R56,A56)</f>
        <v>DZH55</v>
      </c>
    </row>
    <row r="57" customFormat="false" ht="14.6" hidden="false" customHeight="false" outlineLevel="0" collapsed="false">
      <c r="A57" s="2" t="n">
        <v>56</v>
      </c>
      <c r="B57" s="8" t="s">
        <v>525</v>
      </c>
      <c r="C57" s="3" t="s">
        <v>257</v>
      </c>
      <c r="D57" s="3" t="s">
        <v>203</v>
      </c>
      <c r="E57" s="3" t="s">
        <v>161</v>
      </c>
      <c r="F57" s="3" t="s">
        <v>258</v>
      </c>
      <c r="G57" s="3" t="s">
        <v>18</v>
      </c>
      <c r="H57" s="3" t="s">
        <v>19</v>
      </c>
      <c r="I57" s="3" t="s">
        <v>20</v>
      </c>
      <c r="J57" s="3" t="s">
        <v>259</v>
      </c>
      <c r="K57" s="3" t="s">
        <v>32</v>
      </c>
      <c r="L57" s="3" t="s">
        <v>23</v>
      </c>
      <c r="M57" s="3" t="s">
        <v>33</v>
      </c>
      <c r="N57" s="3" t="s">
        <v>41</v>
      </c>
      <c r="O57" s="4" t="n">
        <v>500</v>
      </c>
      <c r="P57" s="3" t="str">
        <f aca="false">LEFT(C57,1)</f>
        <v>M</v>
      </c>
      <c r="Q57" s="3" t="str">
        <f aca="false">RIGHT(D57,1)</f>
        <v>Z</v>
      </c>
      <c r="R57" s="3" t="str">
        <f aca="false">MIDB(E57,3,1)</f>
        <v>R</v>
      </c>
      <c r="S57" s="3" t="str">
        <f aca="false">CONCATENATE(P57,Q57,R57,A57)</f>
        <v>MZR56</v>
      </c>
    </row>
    <row r="58" customFormat="false" ht="14.6" hidden="false" customHeight="false" outlineLevel="0" collapsed="false">
      <c r="A58" s="2" t="n">
        <v>57</v>
      </c>
      <c r="B58" s="8" t="s">
        <v>526</v>
      </c>
      <c r="C58" s="3" t="s">
        <v>70</v>
      </c>
      <c r="D58" s="3" t="s">
        <v>260</v>
      </c>
      <c r="E58" s="3" t="s">
        <v>165</v>
      </c>
      <c r="F58" s="3" t="s">
        <v>261</v>
      </c>
      <c r="G58" s="3" t="s">
        <v>18</v>
      </c>
      <c r="H58" s="3" t="s">
        <v>19</v>
      </c>
      <c r="I58" s="3" t="s">
        <v>39</v>
      </c>
      <c r="J58" s="3" t="s">
        <v>262</v>
      </c>
      <c r="K58" s="3" t="s">
        <v>22</v>
      </c>
      <c r="L58" s="3" t="s">
        <v>23</v>
      </c>
      <c r="M58" s="3" t="s">
        <v>24</v>
      </c>
      <c r="N58" s="3" t="s">
        <v>25</v>
      </c>
      <c r="O58" s="4" t="n">
        <v>1000</v>
      </c>
      <c r="P58" s="3" t="str">
        <f aca="false">LEFT(C58,1)</f>
        <v>J</v>
      </c>
      <c r="Q58" s="3" t="str">
        <f aca="false">RIGHT(D58,1)</f>
        <v>Z</v>
      </c>
      <c r="R58" s="3" t="str">
        <f aca="false">MIDB(E58,3,1)</f>
        <v>A</v>
      </c>
      <c r="S58" s="3" t="str">
        <f aca="false">CONCATENATE(P58,Q58,R58,A58)</f>
        <v>JZA57</v>
      </c>
    </row>
    <row r="59" customFormat="false" ht="14.6" hidden="false" customHeight="false" outlineLevel="0" collapsed="false">
      <c r="A59" s="2" t="n">
        <v>58</v>
      </c>
      <c r="B59" s="8" t="s">
        <v>527</v>
      </c>
      <c r="C59" s="3" t="s">
        <v>263</v>
      </c>
      <c r="D59" s="3" t="s">
        <v>203</v>
      </c>
      <c r="E59" s="3" t="s">
        <v>169</v>
      </c>
      <c r="F59" s="3" t="s">
        <v>264</v>
      </c>
      <c r="G59" s="3" t="s">
        <v>99</v>
      </c>
      <c r="H59" s="3" t="s">
        <v>19</v>
      </c>
      <c r="I59" s="3" t="s">
        <v>20</v>
      </c>
      <c r="J59" s="3" t="s">
        <v>265</v>
      </c>
      <c r="K59" s="3" t="s">
        <v>32</v>
      </c>
      <c r="L59" s="3" t="s">
        <v>23</v>
      </c>
      <c r="M59" s="3" t="s">
        <v>33</v>
      </c>
      <c r="N59" s="3" t="s">
        <v>34</v>
      </c>
      <c r="O59" s="4" t="n">
        <v>1000</v>
      </c>
      <c r="P59" s="3" t="str">
        <f aca="false">LEFT(C59,1)</f>
        <v>M</v>
      </c>
      <c r="Q59" s="3" t="str">
        <f aca="false">RIGHT(D59,1)</f>
        <v>Z</v>
      </c>
      <c r="R59" s="3" t="str">
        <f aca="false">MIDB(E59,3,1)</f>
        <v>E</v>
      </c>
      <c r="S59" s="3" t="str">
        <f aca="false">CONCATENATE(P59,Q59,R59,A59)</f>
        <v>MZE58</v>
      </c>
    </row>
    <row r="60" customFormat="false" ht="14.6" hidden="false" customHeight="false" outlineLevel="0" collapsed="false">
      <c r="A60" s="2" t="n">
        <v>59</v>
      </c>
      <c r="B60" s="8" t="s">
        <v>528</v>
      </c>
      <c r="C60" s="3" t="s">
        <v>266</v>
      </c>
      <c r="D60" s="3" t="s">
        <v>267</v>
      </c>
      <c r="E60" s="3" t="s">
        <v>174</v>
      </c>
      <c r="F60" s="3" t="s">
        <v>268</v>
      </c>
      <c r="G60" s="3" t="s">
        <v>80</v>
      </c>
      <c r="H60" s="3" t="s">
        <v>19</v>
      </c>
      <c r="I60" s="3" t="s">
        <v>39</v>
      </c>
      <c r="J60" s="3" t="s">
        <v>269</v>
      </c>
      <c r="K60" s="3" t="s">
        <v>32</v>
      </c>
      <c r="L60" s="3" t="s">
        <v>23</v>
      </c>
      <c r="M60" s="3" t="s">
        <v>24</v>
      </c>
      <c r="N60" s="3" t="s">
        <v>34</v>
      </c>
      <c r="O60" s="4" t="n">
        <v>1000</v>
      </c>
      <c r="P60" s="3" t="str">
        <f aca="false">LEFT(C60,1)</f>
        <v>G</v>
      </c>
      <c r="Q60" s="3" t="str">
        <f aca="false">RIGHT(D60,1)</f>
        <v>O</v>
      </c>
      <c r="R60" s="3" t="str">
        <f aca="false">MIDB(E60,3,1)</f>
        <v>L</v>
      </c>
      <c r="S60" s="3" t="str">
        <f aca="false">CONCATENATE(P60,Q60,R60,A60)</f>
        <v>GOL59</v>
      </c>
    </row>
    <row r="61" customFormat="false" ht="14.6" hidden="false" customHeight="false" outlineLevel="0" collapsed="false">
      <c r="A61" s="2" t="n">
        <v>60</v>
      </c>
      <c r="B61" s="8" t="s">
        <v>529</v>
      </c>
      <c r="C61" s="3" t="s">
        <v>270</v>
      </c>
      <c r="D61" s="3" t="s">
        <v>271</v>
      </c>
      <c r="E61" s="3" t="s">
        <v>179</v>
      </c>
      <c r="F61" s="3" t="s">
        <v>272</v>
      </c>
      <c r="G61" s="3" t="s">
        <v>18</v>
      </c>
      <c r="H61" s="3" t="s">
        <v>19</v>
      </c>
      <c r="I61" s="3" t="s">
        <v>20</v>
      </c>
      <c r="J61" s="3" t="s">
        <v>273</v>
      </c>
      <c r="K61" s="3" t="s">
        <v>22</v>
      </c>
      <c r="L61" s="3" t="s">
        <v>23</v>
      </c>
      <c r="M61" s="3" t="s">
        <v>33</v>
      </c>
      <c r="N61" s="3" t="s">
        <v>41</v>
      </c>
      <c r="O61" s="4" t="n">
        <v>1000</v>
      </c>
      <c r="P61" s="3" t="str">
        <f aca="false">LEFT(C61,1)</f>
        <v>A</v>
      </c>
      <c r="Q61" s="3" t="str">
        <f aca="false">RIGHT(D61,1)</f>
        <v> </v>
      </c>
      <c r="R61" s="3" t="str">
        <f aca="false">MIDB(E61,3,1)</f>
        <v>A</v>
      </c>
      <c r="S61" s="3" t="str">
        <f aca="false">CONCATENATE(P61,Q61,R61,A61)</f>
        <v>A A60</v>
      </c>
    </row>
    <row r="62" customFormat="false" ht="14.6" hidden="false" customHeight="false" outlineLevel="0" collapsed="false">
      <c r="A62" s="2" t="n">
        <v>61</v>
      </c>
      <c r="B62" s="8" t="s">
        <v>530</v>
      </c>
      <c r="C62" s="3" t="s">
        <v>274</v>
      </c>
      <c r="D62" s="3" t="s">
        <v>15</v>
      </c>
      <c r="E62" s="3" t="s">
        <v>107</v>
      </c>
      <c r="F62" s="3" t="s">
        <v>275</v>
      </c>
      <c r="G62" s="3" t="s">
        <v>46</v>
      </c>
      <c r="H62" s="3" t="s">
        <v>19</v>
      </c>
      <c r="I62" s="3" t="s">
        <v>20</v>
      </c>
      <c r="J62" s="3" t="s">
        <v>276</v>
      </c>
      <c r="K62" s="3" t="s">
        <v>32</v>
      </c>
      <c r="L62" s="3" t="s">
        <v>23</v>
      </c>
      <c r="M62" s="3" t="s">
        <v>33</v>
      </c>
      <c r="N62" s="3" t="s">
        <v>25</v>
      </c>
      <c r="O62" s="4" t="n">
        <v>1000</v>
      </c>
      <c r="P62" s="3" t="str">
        <f aca="false">LEFT(C62,1)</f>
        <v>F</v>
      </c>
      <c r="Q62" s="3" t="str">
        <f aca="false">RIGHT(D62,1)</f>
        <v>Z</v>
      </c>
      <c r="R62" s="3" t="str">
        <f aca="false">MIDB(E62,3,1)</f>
        <v>T</v>
      </c>
      <c r="S62" s="3" t="str">
        <f aca="false">CONCATENATE(P62,Q62,R62,A62)</f>
        <v>FZT61</v>
      </c>
    </row>
    <row r="63" customFormat="false" ht="14.6" hidden="false" customHeight="false" outlineLevel="0" collapsed="false">
      <c r="A63" s="2" t="n">
        <v>62</v>
      </c>
      <c r="B63" s="8" t="s">
        <v>531</v>
      </c>
      <c r="C63" s="3" t="s">
        <v>277</v>
      </c>
      <c r="D63" s="3" t="s">
        <v>278</v>
      </c>
      <c r="E63" s="3" t="s">
        <v>107</v>
      </c>
      <c r="F63" s="3" t="s">
        <v>279</v>
      </c>
      <c r="G63" s="3" t="s">
        <v>57</v>
      </c>
      <c r="H63" s="3" t="s">
        <v>19</v>
      </c>
      <c r="I63" s="3" t="s">
        <v>20</v>
      </c>
      <c r="J63" s="3" t="s">
        <v>280</v>
      </c>
      <c r="K63" s="3" t="s">
        <v>22</v>
      </c>
      <c r="L63" s="3" t="s">
        <v>23</v>
      </c>
      <c r="M63" s="3" t="s">
        <v>33</v>
      </c>
      <c r="N63" s="3" t="s">
        <v>25</v>
      </c>
      <c r="O63" s="4" t="n">
        <v>1000</v>
      </c>
      <c r="P63" s="3" t="str">
        <f aca="false">LEFT(C63,1)</f>
        <v>L</v>
      </c>
      <c r="Q63" s="3" t="str">
        <f aca="false">RIGHT(D63,1)</f>
        <v>Z</v>
      </c>
      <c r="R63" s="3" t="str">
        <f aca="false">MIDB(E63,3,1)</f>
        <v>T</v>
      </c>
      <c r="S63" s="3" t="str">
        <f aca="false">CONCATENATE(P63,Q63,R63,A63)</f>
        <v>LZT62</v>
      </c>
    </row>
    <row r="64" customFormat="false" ht="14.6" hidden="false" customHeight="false" outlineLevel="0" collapsed="false">
      <c r="A64" s="2" t="n">
        <v>63</v>
      </c>
      <c r="B64" s="8" t="s">
        <v>532</v>
      </c>
      <c r="C64" s="3" t="s">
        <v>281</v>
      </c>
      <c r="D64" s="3" t="s">
        <v>16</v>
      </c>
      <c r="E64" s="3" t="s">
        <v>113</v>
      </c>
      <c r="F64" s="3" t="s">
        <v>282</v>
      </c>
      <c r="G64" s="3" t="s">
        <v>18</v>
      </c>
      <c r="H64" s="3" t="s">
        <v>19</v>
      </c>
      <c r="I64" s="3" t="s">
        <v>39</v>
      </c>
      <c r="J64" s="3" t="s">
        <v>283</v>
      </c>
      <c r="K64" s="3" t="s">
        <v>32</v>
      </c>
      <c r="L64" s="3" t="s">
        <v>23</v>
      </c>
      <c r="M64" s="3" t="s">
        <v>24</v>
      </c>
      <c r="N64" s="3" t="s">
        <v>25</v>
      </c>
      <c r="O64" s="4" t="n">
        <v>1000</v>
      </c>
      <c r="P64" s="3" t="str">
        <f aca="false">LEFT(C64,1)</f>
        <v>M</v>
      </c>
      <c r="Q64" s="3" t="str">
        <f aca="false">RIGHT(D64,1)</f>
        <v>Z</v>
      </c>
      <c r="R64" s="3" t="str">
        <f aca="false">MIDB(E64,3,1)</f>
        <v>A</v>
      </c>
      <c r="S64" s="3" t="str">
        <f aca="false">CONCATENATE(P64,Q64,R64,A64)</f>
        <v>MZA63</v>
      </c>
    </row>
    <row r="65" customFormat="false" ht="14.6" hidden="false" customHeight="false" outlineLevel="0" collapsed="false">
      <c r="A65" s="2" t="n">
        <v>64</v>
      </c>
      <c r="B65" s="8" t="s">
        <v>533</v>
      </c>
      <c r="C65" s="3" t="s">
        <v>284</v>
      </c>
      <c r="D65" s="3" t="s">
        <v>16</v>
      </c>
      <c r="E65" s="3" t="s">
        <v>117</v>
      </c>
      <c r="F65" s="3" t="s">
        <v>285</v>
      </c>
      <c r="G65" s="3" t="s">
        <v>46</v>
      </c>
      <c r="H65" s="3" t="s">
        <v>19</v>
      </c>
      <c r="I65" s="3" t="s">
        <v>39</v>
      </c>
      <c r="J65" s="3" t="s">
        <v>286</v>
      </c>
      <c r="K65" s="3" t="s">
        <v>32</v>
      </c>
      <c r="L65" s="3" t="s">
        <v>23</v>
      </c>
      <c r="M65" s="3" t="s">
        <v>24</v>
      </c>
      <c r="N65" s="3" t="s">
        <v>25</v>
      </c>
      <c r="O65" s="4" t="n">
        <v>1000</v>
      </c>
      <c r="P65" s="3" t="str">
        <f aca="false">LEFT(C65,1)</f>
        <v>P</v>
      </c>
      <c r="Q65" s="3" t="str">
        <f aca="false">RIGHT(D65,1)</f>
        <v>Z</v>
      </c>
      <c r="R65" s="3" t="str">
        <f aca="false">MIDB(E65,3,1)</f>
        <v>O</v>
      </c>
      <c r="S65" s="3" t="str">
        <f aca="false">CONCATENATE(P65,Q65,R65,A65)</f>
        <v>PZO64</v>
      </c>
    </row>
    <row r="66" customFormat="false" ht="14.6" hidden="false" customHeight="false" outlineLevel="0" collapsed="false">
      <c r="A66" s="2" t="n">
        <v>65</v>
      </c>
      <c r="B66" s="8" t="s">
        <v>534</v>
      </c>
      <c r="C66" s="3" t="s">
        <v>287</v>
      </c>
      <c r="D66" s="3" t="s">
        <v>16</v>
      </c>
      <c r="E66" s="3" t="s">
        <v>122</v>
      </c>
      <c r="F66" s="3" t="s">
        <v>288</v>
      </c>
      <c r="G66" s="3" t="s">
        <v>30</v>
      </c>
      <c r="H66" s="3" t="s">
        <v>19</v>
      </c>
      <c r="I66" s="3" t="s">
        <v>39</v>
      </c>
      <c r="J66" s="3" t="s">
        <v>289</v>
      </c>
      <c r="K66" s="3" t="s">
        <v>22</v>
      </c>
      <c r="L66" s="3" t="s">
        <v>23</v>
      </c>
      <c r="M66" s="3" t="s">
        <v>24</v>
      </c>
      <c r="N66" s="3" t="s">
        <v>25</v>
      </c>
      <c r="O66" s="4" t="n">
        <v>1000</v>
      </c>
      <c r="P66" s="3" t="str">
        <f aca="false">LEFT(C66,1)</f>
        <v>C</v>
      </c>
      <c r="Q66" s="3" t="str">
        <f aca="false">RIGHT(D66,1)</f>
        <v>Z</v>
      </c>
      <c r="R66" s="3" t="str">
        <f aca="false">MIDB(E66,3,1)</f>
        <v>R</v>
      </c>
      <c r="S66" s="3" t="str">
        <f aca="false">CONCATENATE(P66,Q66,R66,A66)</f>
        <v>CZR65</v>
      </c>
    </row>
    <row r="67" customFormat="false" ht="14.6" hidden="false" customHeight="false" outlineLevel="0" collapsed="false">
      <c r="A67" s="2" t="n">
        <v>66</v>
      </c>
      <c r="B67" s="8" t="s">
        <v>535</v>
      </c>
      <c r="C67" s="3" t="s">
        <v>290</v>
      </c>
      <c r="D67" s="3" t="s">
        <v>291</v>
      </c>
      <c r="E67" s="3" t="s">
        <v>126</v>
      </c>
      <c r="F67" s="3" t="s">
        <v>292</v>
      </c>
      <c r="G67" s="3" t="s">
        <v>99</v>
      </c>
      <c r="H67" s="3" t="s">
        <v>19</v>
      </c>
      <c r="I67" s="3" t="s">
        <v>39</v>
      </c>
      <c r="J67" s="3" t="s">
        <v>293</v>
      </c>
      <c r="K67" s="3" t="s">
        <v>32</v>
      </c>
      <c r="L67" s="3" t="s">
        <v>23</v>
      </c>
      <c r="M67" s="3" t="s">
        <v>24</v>
      </c>
      <c r="N67" s="3" t="s">
        <v>34</v>
      </c>
      <c r="O67" s="4" t="n">
        <v>1000</v>
      </c>
      <c r="P67" s="3" t="str">
        <f aca="false">LEFT(C67,1)</f>
        <v>G</v>
      </c>
      <c r="Q67" s="3" t="str">
        <f aca="false">RIGHT(D67,1)</f>
        <v>N</v>
      </c>
      <c r="R67" s="3" t="str">
        <f aca="false">MIDB(E67,3,1)</f>
        <v>R</v>
      </c>
      <c r="S67" s="3" t="str">
        <f aca="false">CONCATENATE(P67,Q67,R67,A67)</f>
        <v>GNR66</v>
      </c>
    </row>
    <row r="68" customFormat="false" ht="14.6" hidden="false" customHeight="false" outlineLevel="0" collapsed="false">
      <c r="A68" s="2" t="n">
        <v>67</v>
      </c>
      <c r="B68" s="8" t="s">
        <v>536</v>
      </c>
      <c r="C68" s="3" t="s">
        <v>294</v>
      </c>
      <c r="D68" s="3" t="s">
        <v>203</v>
      </c>
      <c r="E68" s="3" t="s">
        <v>97</v>
      </c>
      <c r="F68" s="3" t="s">
        <v>295</v>
      </c>
      <c r="G68" s="3" t="s">
        <v>156</v>
      </c>
      <c r="H68" s="3" t="s">
        <v>19</v>
      </c>
      <c r="I68" s="3" t="s">
        <v>20</v>
      </c>
      <c r="J68" s="3" t="s">
        <v>296</v>
      </c>
      <c r="K68" s="3" t="s">
        <v>32</v>
      </c>
      <c r="L68" s="3" t="s">
        <v>23</v>
      </c>
      <c r="M68" s="3" t="s">
        <v>33</v>
      </c>
      <c r="N68" s="3" t="s">
        <v>41</v>
      </c>
      <c r="O68" s="4" t="n">
        <v>1000</v>
      </c>
      <c r="P68" s="3" t="str">
        <f aca="false">LEFT(C68,1)</f>
        <v>M</v>
      </c>
      <c r="Q68" s="3" t="str">
        <f aca="false">RIGHT(D68,1)</f>
        <v>Z</v>
      </c>
      <c r="R68" s="3" t="str">
        <f aca="false">MIDB(E68,3,1)</f>
        <v>D</v>
      </c>
      <c r="S68" s="3" t="str">
        <f aca="false">CONCATENATE(P68,Q68,R68,A68)</f>
        <v>MZD67</v>
      </c>
    </row>
    <row r="69" customFormat="false" ht="14.6" hidden="false" customHeight="false" outlineLevel="0" collapsed="false">
      <c r="A69" s="2" t="n">
        <v>68</v>
      </c>
      <c r="B69" s="8" t="s">
        <v>537</v>
      </c>
      <c r="C69" s="3" t="s">
        <v>297</v>
      </c>
      <c r="D69" s="3" t="s">
        <v>298</v>
      </c>
      <c r="E69" s="3" t="s">
        <v>27</v>
      </c>
      <c r="F69" s="3" t="s">
        <v>299</v>
      </c>
      <c r="G69" s="3" t="s">
        <v>46</v>
      </c>
      <c r="H69" s="3" t="s">
        <v>19</v>
      </c>
      <c r="I69" s="3" t="s">
        <v>20</v>
      </c>
      <c r="J69" s="3" t="s">
        <v>300</v>
      </c>
      <c r="K69" s="3" t="s">
        <v>32</v>
      </c>
      <c r="L69" s="3" t="s">
        <v>23</v>
      </c>
      <c r="M69" s="3" t="s">
        <v>33</v>
      </c>
      <c r="N69" s="3" t="s">
        <v>25</v>
      </c>
      <c r="O69" s="4" t="n">
        <v>500</v>
      </c>
      <c r="P69" s="3" t="str">
        <f aca="false">LEFT(C69,1)</f>
        <v>L</v>
      </c>
      <c r="Q69" s="3" t="str">
        <f aca="false">RIGHT(D69,1)</f>
        <v>O</v>
      </c>
      <c r="R69" s="3" t="str">
        <f aca="false">MIDB(E69,3,1)</f>
        <v>R</v>
      </c>
      <c r="S69" s="3" t="str">
        <f aca="false">CONCATENATE(P69,Q69,R69,A69)</f>
        <v>LOR68</v>
      </c>
    </row>
    <row r="70" customFormat="false" ht="14.6" hidden="false" customHeight="false" outlineLevel="0" collapsed="false">
      <c r="A70" s="2" t="n">
        <v>69</v>
      </c>
      <c r="B70" s="8" t="s">
        <v>538</v>
      </c>
      <c r="C70" s="3" t="s">
        <v>301</v>
      </c>
      <c r="D70" s="3" t="s">
        <v>302</v>
      </c>
      <c r="E70" s="3" t="s">
        <v>136</v>
      </c>
      <c r="F70" s="3" t="s">
        <v>303</v>
      </c>
      <c r="G70" s="3" t="s">
        <v>80</v>
      </c>
      <c r="H70" s="3" t="s">
        <v>19</v>
      </c>
      <c r="I70" s="3" t="s">
        <v>20</v>
      </c>
      <c r="J70" s="3" t="s">
        <v>304</v>
      </c>
      <c r="K70" s="3" t="s">
        <v>32</v>
      </c>
      <c r="L70" s="3" t="s">
        <v>23</v>
      </c>
      <c r="M70" s="3" t="s">
        <v>33</v>
      </c>
      <c r="N70" s="3" t="s">
        <v>34</v>
      </c>
      <c r="O70" s="4" t="n">
        <v>500</v>
      </c>
      <c r="P70" s="3" t="str">
        <f aca="false">LEFT(C70,1)</f>
        <v>F</v>
      </c>
      <c r="Q70" s="3" t="str">
        <f aca="false">RIGHT(D70,1)</f>
        <v>S</v>
      </c>
      <c r="R70" s="3" t="str">
        <f aca="false">MIDB(E70,3,1)</f>
        <v>O</v>
      </c>
      <c r="S70" s="3" t="str">
        <f aca="false">CONCATENATE(P70,Q70,R70,A70)</f>
        <v>FSO69</v>
      </c>
    </row>
    <row r="71" customFormat="false" ht="14.6" hidden="false" customHeight="false" outlineLevel="0" collapsed="false">
      <c r="A71" s="2" t="n">
        <v>70</v>
      </c>
      <c r="B71" s="8" t="s">
        <v>539</v>
      </c>
      <c r="C71" s="3" t="s">
        <v>305</v>
      </c>
      <c r="D71" s="3" t="s">
        <v>306</v>
      </c>
      <c r="E71" s="3" t="s">
        <v>140</v>
      </c>
      <c r="F71" s="3" t="s">
        <v>307</v>
      </c>
      <c r="G71" s="3" t="s">
        <v>38</v>
      </c>
      <c r="H71" s="3" t="s">
        <v>19</v>
      </c>
      <c r="I71" s="3" t="s">
        <v>39</v>
      </c>
      <c r="J71" s="3" t="s">
        <v>308</v>
      </c>
      <c r="K71" s="3" t="s">
        <v>32</v>
      </c>
      <c r="L71" s="3" t="s">
        <v>23</v>
      </c>
      <c r="M71" s="3" t="s">
        <v>24</v>
      </c>
      <c r="N71" s="3" t="s">
        <v>41</v>
      </c>
      <c r="O71" s="4" t="n">
        <v>0</v>
      </c>
      <c r="P71" s="3" t="str">
        <f aca="false">LEFT(C71,1)</f>
        <v>M</v>
      </c>
      <c r="Q71" s="3" t="str">
        <f aca="false">RIGHT(D71,1)</f>
        <v>Z</v>
      </c>
      <c r="R71" s="3" t="str">
        <f aca="false">MIDB(E71,3,1)</f>
        <v>R</v>
      </c>
      <c r="S71" s="3" t="str">
        <f aca="false">CONCATENATE(P71,Q71,R71,A71)</f>
        <v>MZR70</v>
      </c>
    </row>
    <row r="72" customFormat="false" ht="14.6" hidden="false" customHeight="false" outlineLevel="0" collapsed="false">
      <c r="A72" s="2" t="n">
        <v>71</v>
      </c>
      <c r="B72" s="8" t="s">
        <v>540</v>
      </c>
      <c r="C72" s="3" t="s">
        <v>309</v>
      </c>
      <c r="D72" s="3" t="s">
        <v>310</v>
      </c>
      <c r="E72" s="3" t="s">
        <v>66</v>
      </c>
      <c r="F72" s="3" t="s">
        <v>311</v>
      </c>
      <c r="G72" s="3" t="s">
        <v>74</v>
      </c>
      <c r="H72" s="3" t="s">
        <v>19</v>
      </c>
      <c r="I72" s="3" t="s">
        <v>39</v>
      </c>
      <c r="J72" s="3" t="s">
        <v>312</v>
      </c>
      <c r="K72" s="3" t="s">
        <v>32</v>
      </c>
      <c r="L72" s="3" t="s">
        <v>23</v>
      </c>
      <c r="M72" s="3" t="s">
        <v>24</v>
      </c>
      <c r="N72" s="3" t="s">
        <v>25</v>
      </c>
      <c r="O72" s="4" t="n">
        <v>1000</v>
      </c>
      <c r="P72" s="3" t="str">
        <f aca="false">LEFT(C72,1)</f>
        <v>J</v>
      </c>
      <c r="Q72" s="3" t="str">
        <f aca="false">RIGHT(D72,1)</f>
        <v>Z</v>
      </c>
      <c r="R72" s="3" t="str">
        <f aca="false">MIDB(E72,3,1)</f>
        <v>C</v>
      </c>
      <c r="S72" s="3" t="str">
        <f aca="false">CONCATENATE(P72,Q72,R72,A72)</f>
        <v>JZC71</v>
      </c>
    </row>
    <row r="73" customFormat="false" ht="14.6" hidden="false" customHeight="false" outlineLevel="0" collapsed="false">
      <c r="A73" s="2" t="n">
        <v>72</v>
      </c>
      <c r="B73" s="8" t="s">
        <v>541</v>
      </c>
      <c r="C73" s="3" t="s">
        <v>313</v>
      </c>
      <c r="D73" s="3" t="s">
        <v>314</v>
      </c>
      <c r="E73" s="3" t="s">
        <v>72</v>
      </c>
      <c r="F73" s="3" t="s">
        <v>315</v>
      </c>
      <c r="G73" s="3" t="s">
        <v>99</v>
      </c>
      <c r="H73" s="3" t="s">
        <v>19</v>
      </c>
      <c r="I73" s="3" t="s">
        <v>39</v>
      </c>
      <c r="J73" s="3" t="s">
        <v>316</v>
      </c>
      <c r="K73" s="3" t="s">
        <v>32</v>
      </c>
      <c r="L73" s="3" t="s">
        <v>23</v>
      </c>
      <c r="M73" s="3" t="s">
        <v>24</v>
      </c>
      <c r="N73" s="3" t="s">
        <v>34</v>
      </c>
      <c r="O73" s="4" t="n">
        <v>1000</v>
      </c>
      <c r="P73" s="3" t="str">
        <f aca="false">LEFT(C73,1)</f>
        <v>S</v>
      </c>
      <c r="Q73" s="3" t="str">
        <f aca="false">RIGHT(D73,1)</f>
        <v>A</v>
      </c>
      <c r="R73" s="3" t="str">
        <f aca="false">MIDB(E73,3,1)</f>
        <v>R</v>
      </c>
      <c r="S73" s="3" t="str">
        <f aca="false">CONCATENATE(P73,Q73,R73,A73)</f>
        <v>SAR72</v>
      </c>
    </row>
    <row r="74" customFormat="false" ht="14.6" hidden="false" customHeight="false" outlineLevel="0" collapsed="false">
      <c r="A74" s="2" t="n">
        <v>73</v>
      </c>
      <c r="B74" s="8" t="s">
        <v>542</v>
      </c>
      <c r="C74" s="3" t="s">
        <v>317</v>
      </c>
      <c r="D74" s="3" t="s">
        <v>318</v>
      </c>
      <c r="E74" s="3" t="s">
        <v>78</v>
      </c>
      <c r="F74" s="3" t="s">
        <v>319</v>
      </c>
      <c r="G74" s="3" t="s">
        <v>57</v>
      </c>
      <c r="H74" s="3" t="s">
        <v>19</v>
      </c>
      <c r="I74" s="3" t="s">
        <v>39</v>
      </c>
      <c r="J74" s="3" t="s">
        <v>320</v>
      </c>
      <c r="K74" s="3" t="s">
        <v>32</v>
      </c>
      <c r="L74" s="3" t="s">
        <v>23</v>
      </c>
      <c r="M74" s="3" t="s">
        <v>24</v>
      </c>
      <c r="N74" s="3" t="s">
        <v>41</v>
      </c>
      <c r="O74" s="4" t="n">
        <v>0</v>
      </c>
      <c r="P74" s="3" t="str">
        <f aca="false">LEFT(C74,1)</f>
        <v>R</v>
      </c>
      <c r="Q74" s="3" t="str">
        <f aca="false">RIGHT(D74,1)</f>
        <v>O</v>
      </c>
      <c r="R74" s="3" t="str">
        <f aca="false">MIDB(E74,3,1)</f>
        <v>Ñ</v>
      </c>
      <c r="S74" s="3" t="str">
        <f aca="false">CONCATENATE(P74,Q74,R74,A74)</f>
        <v>ROÑ73</v>
      </c>
    </row>
    <row r="75" customFormat="false" ht="14.6" hidden="false" customHeight="false" outlineLevel="0" collapsed="false">
      <c r="A75" s="2" t="n">
        <v>74</v>
      </c>
      <c r="B75" s="8" t="s">
        <v>543</v>
      </c>
      <c r="C75" s="3" t="s">
        <v>321</v>
      </c>
      <c r="D75" s="3" t="s">
        <v>322</v>
      </c>
      <c r="E75" s="3" t="s">
        <v>84</v>
      </c>
      <c r="F75" s="3" t="s">
        <v>323</v>
      </c>
      <c r="G75" s="3" t="s">
        <v>99</v>
      </c>
      <c r="H75" s="3" t="s">
        <v>19</v>
      </c>
      <c r="I75" s="3" t="s">
        <v>20</v>
      </c>
      <c r="J75" s="3" t="s">
        <v>324</v>
      </c>
      <c r="K75" s="3" t="s">
        <v>32</v>
      </c>
      <c r="L75" s="3" t="s">
        <v>23</v>
      </c>
      <c r="M75" s="3" t="s">
        <v>24</v>
      </c>
      <c r="N75" s="3" t="s">
        <v>25</v>
      </c>
      <c r="O75" s="4" t="n">
        <v>1000</v>
      </c>
      <c r="P75" s="3" t="str">
        <f aca="false">LEFT(C75,1)</f>
        <v>R</v>
      </c>
      <c r="Q75" s="3" t="str">
        <f aca="false">RIGHT(D75,1)</f>
        <v>A</v>
      </c>
      <c r="R75" s="3" t="str">
        <f aca="false">MIDB(E75,3,1)</f>
        <v>M</v>
      </c>
      <c r="S75" s="3" t="str">
        <f aca="false">CONCATENATE(P75,Q75,R75,A75)</f>
        <v>RAM74</v>
      </c>
    </row>
    <row r="76" customFormat="false" ht="14.6" hidden="false" customHeight="false" outlineLevel="0" collapsed="false">
      <c r="A76" s="2" t="n">
        <v>75</v>
      </c>
      <c r="B76" s="8" t="s">
        <v>544</v>
      </c>
      <c r="C76" s="3" t="s">
        <v>70</v>
      </c>
      <c r="D76" s="3" t="s">
        <v>325</v>
      </c>
      <c r="E76" s="3" t="s">
        <v>78</v>
      </c>
      <c r="F76" s="3" t="s">
        <v>326</v>
      </c>
      <c r="G76" s="3" t="s">
        <v>99</v>
      </c>
      <c r="H76" s="3" t="s">
        <v>19</v>
      </c>
      <c r="I76" s="3" t="s">
        <v>20</v>
      </c>
      <c r="J76" s="3" t="s">
        <v>327</v>
      </c>
      <c r="K76" s="3" t="s">
        <v>22</v>
      </c>
      <c r="L76" s="3" t="s">
        <v>110</v>
      </c>
      <c r="M76" s="3" t="s">
        <v>24</v>
      </c>
      <c r="N76" s="3" t="s">
        <v>34</v>
      </c>
      <c r="O76" s="4" t="n">
        <v>1000</v>
      </c>
      <c r="P76" s="3" t="str">
        <f aca="false">LEFT(C76,1)</f>
        <v>J</v>
      </c>
      <c r="Q76" s="3" t="str">
        <f aca="false">RIGHT(D76,1)</f>
        <v>Z</v>
      </c>
      <c r="R76" s="3" t="str">
        <f aca="false">MIDB(E76,3,1)</f>
        <v>Ñ</v>
      </c>
      <c r="S76" s="3" t="str">
        <f aca="false">CONCATENATE(P76,Q76,R76,A76)</f>
        <v>JZÑ75</v>
      </c>
    </row>
    <row r="77" customFormat="false" ht="14.6" hidden="false" customHeight="false" outlineLevel="0" collapsed="false">
      <c r="A77" s="2" t="n">
        <v>76</v>
      </c>
      <c r="B77" s="8" t="s">
        <v>545</v>
      </c>
      <c r="C77" s="3" t="s">
        <v>328</v>
      </c>
      <c r="D77" s="3" t="s">
        <v>329</v>
      </c>
      <c r="E77" s="3" t="s">
        <v>93</v>
      </c>
      <c r="F77" s="3" t="s">
        <v>330</v>
      </c>
      <c r="G77" s="3" t="s">
        <v>80</v>
      </c>
      <c r="H77" s="3" t="s">
        <v>19</v>
      </c>
      <c r="I77" s="3" t="s">
        <v>20</v>
      </c>
      <c r="J77" s="3" t="s">
        <v>331</v>
      </c>
      <c r="K77" s="3" t="s">
        <v>32</v>
      </c>
      <c r="L77" s="3" t="s">
        <v>23</v>
      </c>
      <c r="M77" s="3" t="s">
        <v>24</v>
      </c>
      <c r="N77" s="3" t="s">
        <v>41</v>
      </c>
      <c r="O77" s="4" t="n">
        <v>500</v>
      </c>
      <c r="P77" s="3" t="str">
        <f aca="false">LEFT(C77,1)</f>
        <v>V</v>
      </c>
      <c r="Q77" s="3" t="str">
        <f aca="false">RIGHT(D77,1)</f>
        <v>S</v>
      </c>
      <c r="R77" s="3" t="str">
        <f aca="false">MIDB(E77,3,1)</f>
        <v>R</v>
      </c>
      <c r="S77" s="3" t="str">
        <f aca="false">CONCATENATE(P77,Q77,R77,A77)</f>
        <v>VSR76</v>
      </c>
    </row>
    <row r="78" customFormat="false" ht="14.6" hidden="false" customHeight="false" outlineLevel="0" collapsed="false">
      <c r="A78" s="2" t="n">
        <v>77</v>
      </c>
      <c r="B78" s="8" t="s">
        <v>546</v>
      </c>
      <c r="C78" s="3" t="s">
        <v>332</v>
      </c>
      <c r="D78" s="3" t="s">
        <v>84</v>
      </c>
      <c r="E78" s="3" t="s">
        <v>97</v>
      </c>
      <c r="F78" s="3" t="s">
        <v>333</v>
      </c>
      <c r="G78" s="3" t="s">
        <v>99</v>
      </c>
      <c r="H78" s="3" t="s">
        <v>19</v>
      </c>
      <c r="I78" s="3" t="s">
        <v>20</v>
      </c>
      <c r="J78" s="3" t="s">
        <v>334</v>
      </c>
      <c r="K78" s="3" t="s">
        <v>32</v>
      </c>
      <c r="L78" s="3" t="s">
        <v>23</v>
      </c>
      <c r="M78" s="3" t="s">
        <v>24</v>
      </c>
      <c r="N78" s="3" t="s">
        <v>25</v>
      </c>
      <c r="O78" s="4" t="n">
        <v>1000</v>
      </c>
      <c r="P78" s="3" t="str">
        <f aca="false">LEFT(C78,1)</f>
        <v>M</v>
      </c>
      <c r="Q78" s="3" t="str">
        <f aca="false">RIGHT(D78,1)</f>
        <v>Z</v>
      </c>
      <c r="R78" s="3" t="str">
        <f aca="false">MIDB(E78,3,1)</f>
        <v>D</v>
      </c>
      <c r="S78" s="3" t="str">
        <f aca="false">CONCATENATE(P78,Q78,R78,A78)</f>
        <v>MZD77</v>
      </c>
    </row>
    <row r="79" customFormat="false" ht="14.6" hidden="false" customHeight="false" outlineLevel="0" collapsed="false">
      <c r="A79" s="2" t="n">
        <v>78</v>
      </c>
      <c r="B79" s="8" t="s">
        <v>547</v>
      </c>
      <c r="C79" s="3" t="s">
        <v>335</v>
      </c>
      <c r="D79" s="3" t="s">
        <v>336</v>
      </c>
      <c r="E79" s="3" t="s">
        <v>102</v>
      </c>
      <c r="F79" s="3" t="s">
        <v>337</v>
      </c>
      <c r="G79" s="3" t="s">
        <v>99</v>
      </c>
      <c r="H79" s="3" t="s">
        <v>19</v>
      </c>
      <c r="I79" s="3" t="s">
        <v>20</v>
      </c>
      <c r="J79" s="3" t="s">
        <v>338</v>
      </c>
      <c r="K79" s="3" t="s">
        <v>32</v>
      </c>
      <c r="L79" s="3" t="s">
        <v>23</v>
      </c>
      <c r="M79" s="3" t="s">
        <v>24</v>
      </c>
      <c r="N79" s="3" t="s">
        <v>34</v>
      </c>
      <c r="O79" s="4" t="n">
        <v>500</v>
      </c>
      <c r="P79" s="3" t="str">
        <f aca="false">LEFT(C79,1)</f>
        <v>A</v>
      </c>
      <c r="Q79" s="3" t="str">
        <f aca="false">RIGHT(D79,1)</f>
        <v>Z</v>
      </c>
      <c r="R79" s="3" t="str">
        <f aca="false">MIDB(E79,3,1)</f>
        <v>N</v>
      </c>
      <c r="S79" s="3" t="str">
        <f aca="false">CONCATENATE(P79,Q79,R79,A79)</f>
        <v>AZN78</v>
      </c>
    </row>
    <row r="80" customFormat="false" ht="14.6" hidden="false" customHeight="false" outlineLevel="0" collapsed="false">
      <c r="A80" s="2" t="n">
        <v>79</v>
      </c>
      <c r="B80" s="8" t="s">
        <v>548</v>
      </c>
      <c r="C80" s="3" t="s">
        <v>339</v>
      </c>
      <c r="D80" s="3" t="s">
        <v>203</v>
      </c>
      <c r="E80" s="3" t="s">
        <v>107</v>
      </c>
      <c r="F80" s="3" t="s">
        <v>340</v>
      </c>
      <c r="G80" s="3" t="s">
        <v>46</v>
      </c>
      <c r="H80" s="3" t="s">
        <v>19</v>
      </c>
      <c r="I80" s="3" t="s">
        <v>20</v>
      </c>
      <c r="J80" s="3" t="s">
        <v>341</v>
      </c>
      <c r="K80" s="3" t="s">
        <v>22</v>
      </c>
      <c r="L80" s="3" t="s">
        <v>23</v>
      </c>
      <c r="M80" s="3" t="s">
        <v>24</v>
      </c>
      <c r="N80" s="3" t="s">
        <v>41</v>
      </c>
      <c r="O80" s="4" t="n">
        <v>1000</v>
      </c>
      <c r="P80" s="3" t="str">
        <f aca="false">LEFT(C80,1)</f>
        <v>O</v>
      </c>
      <c r="Q80" s="3" t="str">
        <f aca="false">RIGHT(D80,1)</f>
        <v>Z</v>
      </c>
      <c r="R80" s="3" t="str">
        <f aca="false">MIDB(E80,3,1)</f>
        <v>T</v>
      </c>
      <c r="S80" s="3" t="str">
        <f aca="false">CONCATENATE(P80,Q80,R80,A80)</f>
        <v>OZT79</v>
      </c>
    </row>
    <row r="81" customFormat="false" ht="14.6" hidden="false" customHeight="false" outlineLevel="0" collapsed="false">
      <c r="A81" s="2" t="n">
        <v>80</v>
      </c>
      <c r="B81" s="8" t="s">
        <v>549</v>
      </c>
      <c r="C81" s="3" t="s">
        <v>342</v>
      </c>
      <c r="D81" s="3" t="s">
        <v>343</v>
      </c>
      <c r="E81" s="3" t="s">
        <v>199</v>
      </c>
      <c r="F81" s="3" t="s">
        <v>344</v>
      </c>
      <c r="G81" s="3" t="s">
        <v>99</v>
      </c>
      <c r="H81" s="3" t="s">
        <v>19</v>
      </c>
      <c r="I81" s="3" t="s">
        <v>39</v>
      </c>
      <c r="J81" s="3" t="s">
        <v>345</v>
      </c>
      <c r="K81" s="3" t="s">
        <v>22</v>
      </c>
      <c r="L81" s="3" t="s">
        <v>23</v>
      </c>
      <c r="M81" s="3" t="s">
        <v>24</v>
      </c>
      <c r="N81" s="3" t="s">
        <v>34</v>
      </c>
      <c r="O81" s="4" t="n">
        <v>500</v>
      </c>
      <c r="P81" s="3" t="str">
        <f aca="false">LEFT(C81,1)</f>
        <v>L</v>
      </c>
      <c r="Q81" s="3" t="str">
        <f aca="false">RIGHT(D81,1)</f>
        <v>N</v>
      </c>
      <c r="R81" s="3" t="str">
        <f aca="false">MIDB(E81,3,1)</f>
        <v>L</v>
      </c>
      <c r="S81" s="3" t="str">
        <f aca="false">CONCATENATE(P81,Q81,R81,A81)</f>
        <v>LNL80</v>
      </c>
    </row>
    <row r="82" customFormat="false" ht="14.6" hidden="false" customHeight="false" outlineLevel="0" collapsed="false">
      <c r="A82" s="2" t="n">
        <v>81</v>
      </c>
      <c r="B82" s="8" t="s">
        <v>550</v>
      </c>
      <c r="C82" s="3" t="s">
        <v>346</v>
      </c>
      <c r="D82" s="3" t="s">
        <v>347</v>
      </c>
      <c r="E82" s="3" t="s">
        <v>203</v>
      </c>
      <c r="F82" s="3" t="s">
        <v>348</v>
      </c>
      <c r="G82" s="3" t="s">
        <v>99</v>
      </c>
      <c r="H82" s="3" t="s">
        <v>19</v>
      </c>
      <c r="I82" s="3" t="s">
        <v>20</v>
      </c>
      <c r="J82" s="3" t="s">
        <v>349</v>
      </c>
      <c r="K82" s="3" t="s">
        <v>22</v>
      </c>
      <c r="L82" s="3" t="s">
        <v>23</v>
      </c>
      <c r="M82" s="3" t="s">
        <v>33</v>
      </c>
      <c r="N82" s="3" t="s">
        <v>41</v>
      </c>
      <c r="O82" s="4" t="n">
        <v>500</v>
      </c>
      <c r="P82" s="3" t="str">
        <f aca="false">LEFT(C82,1)</f>
        <v>G</v>
      </c>
      <c r="Q82" s="3" t="str">
        <f aca="false">RIGHT(D82,1)</f>
        <v>A</v>
      </c>
      <c r="R82" s="3" t="str">
        <f aca="false">MIDB(E82,3,1)</f>
        <v>P</v>
      </c>
      <c r="S82" s="3" t="str">
        <f aca="false">CONCATENATE(P82,Q82,R82,A82)</f>
        <v>GAP81</v>
      </c>
    </row>
    <row r="83" customFormat="false" ht="14.6" hidden="false" customHeight="false" outlineLevel="0" collapsed="false">
      <c r="A83" s="2" t="n">
        <v>82</v>
      </c>
      <c r="B83" s="8" t="s">
        <v>551</v>
      </c>
      <c r="C83" s="3" t="s">
        <v>350</v>
      </c>
      <c r="D83" s="3" t="s">
        <v>351</v>
      </c>
      <c r="E83" s="3" t="s">
        <v>161</v>
      </c>
      <c r="F83" s="3" t="s">
        <v>352</v>
      </c>
      <c r="G83" s="3" t="s">
        <v>99</v>
      </c>
      <c r="H83" s="3" t="s">
        <v>19</v>
      </c>
      <c r="I83" s="3" t="s">
        <v>39</v>
      </c>
      <c r="J83" s="3" t="s">
        <v>353</v>
      </c>
      <c r="K83" s="3" t="s">
        <v>32</v>
      </c>
      <c r="L83" s="3" t="s">
        <v>23</v>
      </c>
      <c r="M83" s="3" t="s">
        <v>24</v>
      </c>
      <c r="N83" s="3" t="s">
        <v>25</v>
      </c>
      <c r="O83" s="4" t="n">
        <v>500</v>
      </c>
      <c r="P83" s="3" t="str">
        <f aca="false">LEFT(C83,1)</f>
        <v>M</v>
      </c>
      <c r="Q83" s="3" t="str">
        <f aca="false">RIGHT(D83,1)</f>
        <v>Z</v>
      </c>
      <c r="R83" s="3" t="str">
        <f aca="false">MIDB(E83,3,1)</f>
        <v>R</v>
      </c>
      <c r="S83" s="3" t="str">
        <f aca="false">CONCATENATE(P83,Q83,R83,A83)</f>
        <v>MZR82</v>
      </c>
    </row>
    <row r="84" customFormat="false" ht="14.6" hidden="false" customHeight="false" outlineLevel="0" collapsed="false">
      <c r="A84" s="2" t="n">
        <v>83</v>
      </c>
      <c r="B84" s="8" t="s">
        <v>552</v>
      </c>
      <c r="C84" s="3" t="s">
        <v>354</v>
      </c>
      <c r="D84" s="3" t="s">
        <v>355</v>
      </c>
      <c r="E84" s="3" t="s">
        <v>97</v>
      </c>
      <c r="F84" s="3" t="s">
        <v>356</v>
      </c>
      <c r="G84" s="3" t="s">
        <v>57</v>
      </c>
      <c r="H84" s="3" t="s">
        <v>19</v>
      </c>
      <c r="I84" s="3" t="s">
        <v>39</v>
      </c>
      <c r="J84" s="3" t="s">
        <v>357</v>
      </c>
      <c r="K84" s="3" t="s">
        <v>22</v>
      </c>
      <c r="L84" s="3" t="s">
        <v>23</v>
      </c>
      <c r="M84" s="3" t="s">
        <v>24</v>
      </c>
      <c r="N84" s="3" t="s">
        <v>34</v>
      </c>
      <c r="O84" s="4" t="n">
        <v>1000</v>
      </c>
      <c r="P84" s="3" t="str">
        <f aca="false">LEFT(C84,1)</f>
        <v>G</v>
      </c>
      <c r="Q84" s="3" t="str">
        <f aca="false">RIGHT(D84,1)</f>
        <v>O</v>
      </c>
      <c r="R84" s="3" t="str">
        <f aca="false">MIDB(E84,3,1)</f>
        <v>D</v>
      </c>
      <c r="S84" s="3" t="str">
        <f aca="false">CONCATENATE(P84,Q84,R84,A84)</f>
        <v>GOD83</v>
      </c>
    </row>
    <row r="85" customFormat="false" ht="14.6" hidden="false" customHeight="false" outlineLevel="0" collapsed="false">
      <c r="A85" s="2" t="n">
        <v>84</v>
      </c>
      <c r="B85" s="8" t="s">
        <v>553</v>
      </c>
      <c r="C85" s="3" t="s">
        <v>358</v>
      </c>
      <c r="D85" s="3" t="s">
        <v>359</v>
      </c>
      <c r="E85" s="3" t="s">
        <v>102</v>
      </c>
      <c r="F85" s="3" t="s">
        <v>360</v>
      </c>
      <c r="G85" s="3" t="s">
        <v>30</v>
      </c>
      <c r="H85" s="3" t="s">
        <v>19</v>
      </c>
      <c r="I85" s="3" t="s">
        <v>39</v>
      </c>
      <c r="J85" s="3" t="s">
        <v>361</v>
      </c>
      <c r="K85" s="3" t="s">
        <v>22</v>
      </c>
      <c r="L85" s="3" t="s">
        <v>362</v>
      </c>
      <c r="M85" s="3" t="s">
        <v>24</v>
      </c>
      <c r="N85" s="3" t="s">
        <v>41</v>
      </c>
      <c r="O85" s="4" t="n">
        <v>500</v>
      </c>
      <c r="P85" s="3" t="str">
        <f aca="false">LEFT(C85,1)</f>
        <v>L</v>
      </c>
      <c r="Q85" s="3" t="str">
        <f aca="false">RIGHT(D85,1)</f>
        <v>Z</v>
      </c>
      <c r="R85" s="3" t="str">
        <f aca="false">MIDB(E85,3,1)</f>
        <v>N</v>
      </c>
      <c r="S85" s="3" t="str">
        <f aca="false">CONCATENATE(P85,Q85,R85,A85)</f>
        <v>LZN84</v>
      </c>
    </row>
    <row r="86" customFormat="false" ht="14.6" hidden="false" customHeight="false" outlineLevel="0" collapsed="false">
      <c r="A86" s="2" t="n">
        <v>85</v>
      </c>
      <c r="B86" s="8" t="s">
        <v>554</v>
      </c>
      <c r="C86" s="3" t="s">
        <v>363</v>
      </c>
      <c r="D86" s="3" t="s">
        <v>364</v>
      </c>
      <c r="E86" s="3" t="s">
        <v>107</v>
      </c>
      <c r="F86" s="3" t="s">
        <v>365</v>
      </c>
      <c r="G86" s="3" t="s">
        <v>99</v>
      </c>
      <c r="H86" s="3" t="s">
        <v>19</v>
      </c>
      <c r="I86" s="3" t="s">
        <v>39</v>
      </c>
      <c r="J86" s="3" t="s">
        <v>366</v>
      </c>
      <c r="K86" s="3" t="s">
        <v>22</v>
      </c>
      <c r="L86" s="3" t="s">
        <v>367</v>
      </c>
      <c r="M86" s="3" t="s">
        <v>24</v>
      </c>
      <c r="N86" s="3" t="s">
        <v>25</v>
      </c>
      <c r="O86" s="4" t="n">
        <v>500</v>
      </c>
      <c r="P86" s="3" t="str">
        <f aca="false">LEFT(C86,1)</f>
        <v>R</v>
      </c>
      <c r="Q86" s="3" t="str">
        <f aca="false">RIGHT(D86,1)</f>
        <v>A</v>
      </c>
      <c r="R86" s="3" t="str">
        <f aca="false">MIDB(E86,3,1)</f>
        <v>T</v>
      </c>
      <c r="S86" s="3" t="str">
        <f aca="false">CONCATENATE(P86,Q86,R86,A86)</f>
        <v>RAT85</v>
      </c>
    </row>
    <row r="87" customFormat="false" ht="14.6" hidden="false" customHeight="false" outlineLevel="0" collapsed="false">
      <c r="A87" s="2" t="n">
        <v>86</v>
      </c>
      <c r="B87" s="8" t="s">
        <v>555</v>
      </c>
      <c r="C87" s="3" t="s">
        <v>368</v>
      </c>
      <c r="D87" s="3" t="s">
        <v>369</v>
      </c>
      <c r="E87" s="3" t="s">
        <v>113</v>
      </c>
      <c r="F87" s="3" t="s">
        <v>370</v>
      </c>
      <c r="G87" s="3" t="s">
        <v>46</v>
      </c>
      <c r="H87" s="3" t="s">
        <v>19</v>
      </c>
      <c r="I87" s="3" t="s">
        <v>20</v>
      </c>
      <c r="J87" s="3" t="s">
        <v>371</v>
      </c>
      <c r="K87" s="3" t="s">
        <v>22</v>
      </c>
      <c r="L87" s="3" t="s">
        <v>23</v>
      </c>
      <c r="M87" s="3" t="s">
        <v>33</v>
      </c>
      <c r="N87" s="3" t="s">
        <v>25</v>
      </c>
      <c r="O87" s="4" t="n">
        <v>1000</v>
      </c>
      <c r="P87" s="3" t="str">
        <f aca="false">LEFT(C87,1)</f>
        <v>P</v>
      </c>
      <c r="Q87" s="3" t="str">
        <f aca="false">RIGHT(D87,1)</f>
        <v>Z</v>
      </c>
      <c r="R87" s="3" t="str">
        <f aca="false">MIDB(E87,3,1)</f>
        <v>A</v>
      </c>
      <c r="S87" s="3" t="str">
        <f aca="false">CONCATENATE(P87,Q87,R87,A87)</f>
        <v>PZA86</v>
      </c>
    </row>
    <row r="88" customFormat="false" ht="14.6" hidden="false" customHeight="false" outlineLevel="0" collapsed="false">
      <c r="A88" s="2" t="n">
        <v>87</v>
      </c>
      <c r="B88" s="8" t="s">
        <v>556</v>
      </c>
      <c r="C88" s="3" t="s">
        <v>372</v>
      </c>
      <c r="D88" s="3" t="s">
        <v>373</v>
      </c>
      <c r="E88" s="3" t="s">
        <v>117</v>
      </c>
      <c r="F88" s="3" t="s">
        <v>374</v>
      </c>
      <c r="G88" s="3" t="s">
        <v>57</v>
      </c>
      <c r="H88" s="3" t="s">
        <v>19</v>
      </c>
      <c r="I88" s="3" t="s">
        <v>39</v>
      </c>
      <c r="J88" s="3" t="s">
        <v>375</v>
      </c>
      <c r="K88" s="3" t="s">
        <v>32</v>
      </c>
      <c r="L88" s="3" t="s">
        <v>23</v>
      </c>
      <c r="M88" s="3" t="s">
        <v>24</v>
      </c>
      <c r="N88" s="3" t="s">
        <v>25</v>
      </c>
      <c r="O88" s="4" t="n">
        <v>0</v>
      </c>
      <c r="P88" s="3" t="str">
        <f aca="false">LEFT(C88,1)</f>
        <v>M</v>
      </c>
      <c r="Q88" s="3" t="str">
        <f aca="false">RIGHT(D88,1)</f>
        <v>S</v>
      </c>
      <c r="R88" s="3" t="str">
        <f aca="false">MIDB(E88,3,1)</f>
        <v>O</v>
      </c>
      <c r="S88" s="3" t="str">
        <f aca="false">CONCATENATE(P88,Q88,R88,A88)</f>
        <v>MSO87</v>
      </c>
    </row>
    <row r="89" customFormat="false" ht="14.6" hidden="false" customHeight="false" outlineLevel="0" collapsed="false">
      <c r="A89" s="2" t="n">
        <v>88</v>
      </c>
      <c r="B89" s="8" t="s">
        <v>557</v>
      </c>
      <c r="C89" s="3" t="s">
        <v>376</v>
      </c>
      <c r="D89" s="3" t="s">
        <v>377</v>
      </c>
      <c r="E89" s="3" t="s">
        <v>122</v>
      </c>
      <c r="F89" s="3" t="s">
        <v>378</v>
      </c>
      <c r="G89" s="3" t="s">
        <v>99</v>
      </c>
      <c r="H89" s="3" t="s">
        <v>19</v>
      </c>
      <c r="I89" s="3" t="s">
        <v>39</v>
      </c>
      <c r="J89" s="3" t="s">
        <v>379</v>
      </c>
      <c r="K89" s="3" t="s">
        <v>22</v>
      </c>
      <c r="L89" s="3" t="s">
        <v>23</v>
      </c>
      <c r="M89" s="3" t="s">
        <v>24</v>
      </c>
      <c r="N89" s="3" t="s">
        <v>25</v>
      </c>
      <c r="O89" s="4" t="n">
        <v>500</v>
      </c>
      <c r="P89" s="3" t="str">
        <f aca="false">LEFT(C89,1)</f>
        <v>F</v>
      </c>
      <c r="Q89" s="3" t="str">
        <f aca="false">RIGHT(D89,1)</f>
        <v>O</v>
      </c>
      <c r="R89" s="3" t="str">
        <f aca="false">MIDB(E89,3,1)</f>
        <v>R</v>
      </c>
      <c r="S89" s="3" t="str">
        <f aca="false">CONCATENATE(P89,Q89,R89,A89)</f>
        <v>FOR88</v>
      </c>
    </row>
    <row r="90" customFormat="false" ht="14.6" hidden="false" customHeight="false" outlineLevel="0" collapsed="false">
      <c r="A90" s="2" t="n">
        <v>89</v>
      </c>
      <c r="B90" s="8" t="s">
        <v>558</v>
      </c>
      <c r="C90" s="3" t="s">
        <v>380</v>
      </c>
      <c r="D90" s="3" t="s">
        <v>381</v>
      </c>
      <c r="E90" s="3" t="s">
        <v>126</v>
      </c>
      <c r="F90" s="3" t="s">
        <v>382</v>
      </c>
      <c r="G90" s="3" t="s">
        <v>99</v>
      </c>
      <c r="H90" s="3" t="s">
        <v>19</v>
      </c>
      <c r="I90" s="3" t="s">
        <v>39</v>
      </c>
      <c r="J90" s="3" t="s">
        <v>383</v>
      </c>
      <c r="K90" s="3" t="s">
        <v>32</v>
      </c>
      <c r="L90" s="3" t="s">
        <v>23</v>
      </c>
      <c r="M90" s="3" t="s">
        <v>24</v>
      </c>
      <c r="N90" s="3" t="s">
        <v>25</v>
      </c>
      <c r="O90" s="4" t="n">
        <v>500</v>
      </c>
      <c r="P90" s="3" t="str">
        <f aca="false">LEFT(C90,1)</f>
        <v>M</v>
      </c>
      <c r="Q90" s="3" t="str">
        <f aca="false">RIGHT(D90,1)</f>
        <v>O</v>
      </c>
      <c r="R90" s="3" t="str">
        <f aca="false">MIDB(E90,3,1)</f>
        <v>R</v>
      </c>
      <c r="S90" s="3" t="str">
        <f aca="false">CONCATENATE(P90,Q90,R90,A90)</f>
        <v>MOR89</v>
      </c>
    </row>
    <row r="91" customFormat="false" ht="14.6" hidden="false" customHeight="false" outlineLevel="0" collapsed="false">
      <c r="A91" s="2" t="n">
        <v>90</v>
      </c>
      <c r="B91" s="8" t="s">
        <v>559</v>
      </c>
      <c r="C91" s="3" t="s">
        <v>384</v>
      </c>
      <c r="D91" s="3" t="s">
        <v>385</v>
      </c>
      <c r="E91" s="3" t="s">
        <v>97</v>
      </c>
      <c r="F91" s="3" t="s">
        <v>386</v>
      </c>
      <c r="G91" s="3" t="s">
        <v>387</v>
      </c>
      <c r="H91" s="3" t="s">
        <v>19</v>
      </c>
      <c r="I91" s="3" t="s">
        <v>39</v>
      </c>
      <c r="J91" s="3" t="s">
        <v>388</v>
      </c>
      <c r="K91" s="3" t="s">
        <v>32</v>
      </c>
      <c r="L91" s="3" t="s">
        <v>23</v>
      </c>
      <c r="M91" s="3" t="s">
        <v>24</v>
      </c>
      <c r="N91" s="3" t="s">
        <v>34</v>
      </c>
      <c r="O91" s="4" t="n">
        <v>1000</v>
      </c>
      <c r="P91" s="3" t="str">
        <f aca="false">LEFT(C91,1)</f>
        <v>M</v>
      </c>
      <c r="Q91" s="3" t="str">
        <f aca="false">RIGHT(D91,1)</f>
        <v>E</v>
      </c>
      <c r="R91" s="3" t="str">
        <f aca="false">MIDB(E91,3,1)</f>
        <v>D</v>
      </c>
      <c r="S91" s="3" t="str">
        <f aca="false">CONCATENATE(P91,Q91,R91,A91)</f>
        <v>MED90</v>
      </c>
    </row>
    <row r="92" customFormat="false" ht="14.6" hidden="false" customHeight="false" outlineLevel="0" collapsed="false">
      <c r="A92" s="2" t="n">
        <v>91</v>
      </c>
      <c r="B92" s="8" t="s">
        <v>560</v>
      </c>
      <c r="C92" s="3" t="s">
        <v>389</v>
      </c>
      <c r="D92" s="3" t="s">
        <v>390</v>
      </c>
      <c r="E92" s="3" t="s">
        <v>15</v>
      </c>
      <c r="F92" s="3" t="s">
        <v>391</v>
      </c>
      <c r="G92" s="3" t="s">
        <v>46</v>
      </c>
      <c r="H92" s="3" t="s">
        <v>19</v>
      </c>
      <c r="I92" s="3" t="s">
        <v>20</v>
      </c>
      <c r="J92" s="3" t="s">
        <v>392</v>
      </c>
      <c r="K92" s="3" t="s">
        <v>32</v>
      </c>
      <c r="L92" s="3" t="s">
        <v>23</v>
      </c>
      <c r="M92" s="3" t="s">
        <v>33</v>
      </c>
      <c r="N92" s="3" t="s">
        <v>41</v>
      </c>
      <c r="O92" s="4" t="n">
        <v>1000</v>
      </c>
      <c r="P92" s="3" t="str">
        <f aca="false">LEFT(C92,1)</f>
        <v>M</v>
      </c>
      <c r="Q92" s="3" t="str">
        <f aca="false">RIGHT(D92,1)</f>
        <v>A</v>
      </c>
      <c r="R92" s="3" t="str">
        <f aca="false">MIDB(E92,3,1)</f>
        <v>D</v>
      </c>
      <c r="S92" s="3" t="str">
        <f aca="false">CONCATENATE(P92,Q92,R92,A92)</f>
        <v>MAD91</v>
      </c>
    </row>
    <row r="93" customFormat="false" ht="14.6" hidden="false" customHeight="false" outlineLevel="0" collapsed="false">
      <c r="A93" s="2" t="n">
        <v>92</v>
      </c>
      <c r="B93" s="8" t="s">
        <v>561</v>
      </c>
      <c r="C93" s="3" t="s">
        <v>393</v>
      </c>
      <c r="D93" s="3" t="s">
        <v>107</v>
      </c>
      <c r="E93" s="3" t="s">
        <v>36</v>
      </c>
      <c r="F93" s="3" t="s">
        <v>394</v>
      </c>
      <c r="G93" s="3" t="s">
        <v>74</v>
      </c>
      <c r="H93" s="3" t="s">
        <v>19</v>
      </c>
      <c r="I93" s="3" t="s">
        <v>20</v>
      </c>
      <c r="J93" s="3" t="s">
        <v>395</v>
      </c>
      <c r="K93" s="3" t="s">
        <v>32</v>
      </c>
      <c r="L93" s="3" t="s">
        <v>23</v>
      </c>
      <c r="M93" s="3" t="s">
        <v>33</v>
      </c>
      <c r="N93" s="3" t="s">
        <v>25</v>
      </c>
      <c r="O93" s="4" t="n">
        <v>1000</v>
      </c>
      <c r="P93" s="3" t="str">
        <f aca="false">LEFT(C93,1)</f>
        <v>L</v>
      </c>
      <c r="Q93" s="3" t="str">
        <f aca="false">RIGHT(D93,1)</f>
        <v>Z</v>
      </c>
      <c r="R93" s="3" t="str">
        <f aca="false">MIDB(E93,3,1)</f>
        <v>N</v>
      </c>
      <c r="S93" s="3" t="str">
        <f aca="false">CONCATENATE(P93,Q93,R93,A93)</f>
        <v>LZN92</v>
      </c>
    </row>
    <row r="94" customFormat="false" ht="14.6" hidden="false" customHeight="false" outlineLevel="0" collapsed="false">
      <c r="A94" s="2" t="n">
        <v>93</v>
      </c>
      <c r="B94" s="8" t="s">
        <v>562</v>
      </c>
      <c r="C94" s="3" t="s">
        <v>396</v>
      </c>
      <c r="D94" s="3" t="s">
        <v>27</v>
      </c>
      <c r="E94" s="3" t="s">
        <v>397</v>
      </c>
      <c r="F94" s="3" t="s">
        <v>398</v>
      </c>
      <c r="G94" s="3" t="s">
        <v>99</v>
      </c>
      <c r="H94" s="3" t="s">
        <v>19</v>
      </c>
      <c r="I94" s="3" t="s">
        <v>39</v>
      </c>
      <c r="J94" s="3" t="s">
        <v>399</v>
      </c>
      <c r="K94" s="3" t="s">
        <v>22</v>
      </c>
      <c r="L94" s="3" t="s">
        <v>23</v>
      </c>
      <c r="M94" s="3" t="s">
        <v>24</v>
      </c>
      <c r="N94" s="3" t="s">
        <v>34</v>
      </c>
      <c r="O94" s="4" t="n">
        <v>500</v>
      </c>
      <c r="P94" s="3" t="str">
        <f aca="false">LEFT(C94,1)</f>
        <v>A</v>
      </c>
      <c r="Q94" s="3" t="str">
        <f aca="false">RIGHT(D94,1)</f>
        <v>Z</v>
      </c>
      <c r="R94" s="3" t="str">
        <f aca="false">MIDB(E94,3,1)</f>
        <v>Y</v>
      </c>
      <c r="S94" s="3" t="str">
        <f aca="false">CONCATENATE(P94,Q94,R94,A94)</f>
        <v>AZY93</v>
      </c>
    </row>
    <row r="95" customFormat="false" ht="14.6" hidden="false" customHeight="false" outlineLevel="0" collapsed="false">
      <c r="A95" s="2" t="n">
        <v>94</v>
      </c>
      <c r="B95" s="8" t="s">
        <v>563</v>
      </c>
      <c r="C95" s="3" t="s">
        <v>400</v>
      </c>
      <c r="D95" s="3" t="s">
        <v>401</v>
      </c>
      <c r="E95" s="3" t="s">
        <v>402</v>
      </c>
      <c r="F95" s="3" t="s">
        <v>403</v>
      </c>
      <c r="G95" s="3" t="s">
        <v>99</v>
      </c>
      <c r="H95" s="3" t="s">
        <v>19</v>
      </c>
      <c r="I95" s="3" t="s">
        <v>20</v>
      </c>
      <c r="J95" s="3" t="s">
        <v>404</v>
      </c>
      <c r="K95" s="3" t="s">
        <v>32</v>
      </c>
      <c r="L95" s="3" t="s">
        <v>23</v>
      </c>
      <c r="M95" s="3" t="s">
        <v>24</v>
      </c>
      <c r="N95" s="3" t="s">
        <v>25</v>
      </c>
      <c r="O95" s="4" t="n">
        <v>500</v>
      </c>
      <c r="P95" s="3" t="str">
        <f aca="false">LEFT(C95,1)</f>
        <v>F</v>
      </c>
      <c r="Q95" s="3" t="str">
        <f aca="false">RIGHT(D95,1)</f>
        <v>A</v>
      </c>
      <c r="R95" s="3" t="str">
        <f aca="false">MIDB(E95,3,1)</f>
        <v>L</v>
      </c>
      <c r="S95" s="3" t="str">
        <f aca="false">CONCATENATE(P95,Q95,R95,A95)</f>
        <v>FAL94</v>
      </c>
    </row>
    <row r="96" customFormat="false" ht="14.6" hidden="false" customHeight="false" outlineLevel="0" collapsed="false">
      <c r="A96" s="2" t="n">
        <v>95</v>
      </c>
      <c r="B96" s="8" t="s">
        <v>564</v>
      </c>
      <c r="C96" s="3" t="s">
        <v>350</v>
      </c>
      <c r="D96" s="3" t="s">
        <v>314</v>
      </c>
      <c r="E96" s="3" t="s">
        <v>351</v>
      </c>
      <c r="F96" s="3" t="s">
        <v>405</v>
      </c>
      <c r="G96" s="3" t="s">
        <v>406</v>
      </c>
      <c r="H96" s="3" t="s">
        <v>407</v>
      </c>
      <c r="I96" s="3" t="s">
        <v>20</v>
      </c>
      <c r="J96" s="3" t="s">
        <v>408</v>
      </c>
      <c r="K96" s="3" t="s">
        <v>32</v>
      </c>
      <c r="L96" s="3" t="s">
        <v>23</v>
      </c>
      <c r="M96" s="3" t="s">
        <v>24</v>
      </c>
      <c r="N96" s="3" t="s">
        <v>34</v>
      </c>
      <c r="O96" s="4" t="n">
        <v>500</v>
      </c>
      <c r="P96" s="3" t="str">
        <f aca="false">LEFT(C96,1)</f>
        <v>M</v>
      </c>
      <c r="Q96" s="3" t="str">
        <f aca="false">RIGHT(D96,1)</f>
        <v>A</v>
      </c>
      <c r="R96" s="3" t="str">
        <f aca="false">MIDB(E96,3,1)</f>
        <v>R</v>
      </c>
      <c r="S96" s="3" t="str">
        <f aca="false">CONCATENATE(P96,Q96,R96,A96)</f>
        <v>MAR95</v>
      </c>
    </row>
    <row r="97" customFormat="false" ht="14.6" hidden="false" customHeight="false" outlineLevel="0" collapsed="false">
      <c r="A97" s="2" t="n">
        <v>96</v>
      </c>
      <c r="B97" s="8" t="s">
        <v>565</v>
      </c>
      <c r="C97" s="3" t="s">
        <v>409</v>
      </c>
      <c r="D97" s="3" t="s">
        <v>72</v>
      </c>
      <c r="E97" s="3" t="s">
        <v>410</v>
      </c>
      <c r="F97" s="3" t="s">
        <v>411</v>
      </c>
      <c r="G97" s="3" t="s">
        <v>406</v>
      </c>
      <c r="H97" s="3" t="s">
        <v>407</v>
      </c>
      <c r="I97" s="3" t="s">
        <v>39</v>
      </c>
      <c r="J97" s="3" t="s">
        <v>412</v>
      </c>
      <c r="K97" s="3" t="s">
        <v>32</v>
      </c>
      <c r="L97" s="3" t="s">
        <v>23</v>
      </c>
      <c r="M97" s="3" t="s">
        <v>24</v>
      </c>
      <c r="N97" s="3" t="s">
        <v>41</v>
      </c>
      <c r="O97" s="4" t="n">
        <v>1000</v>
      </c>
      <c r="P97" s="3" t="str">
        <f aca="false">LEFT(C97,1)</f>
        <v>L</v>
      </c>
      <c r="Q97" s="3" t="str">
        <f aca="false">RIGHT(D97,1)</f>
        <v>Z</v>
      </c>
      <c r="R97" s="3" t="str">
        <f aca="false">MIDB(E97,3,1)</f>
        <v>L</v>
      </c>
      <c r="S97" s="3" t="str">
        <f aca="false">CONCATENATE(P97,Q97,R97,A97)</f>
        <v>LZL96</v>
      </c>
    </row>
    <row r="98" customFormat="false" ht="14.6" hidden="false" customHeight="false" outlineLevel="0" collapsed="false">
      <c r="A98" s="2" t="n">
        <v>97</v>
      </c>
      <c r="B98" s="8" t="s">
        <v>566</v>
      </c>
      <c r="C98" s="3" t="s">
        <v>287</v>
      </c>
      <c r="D98" s="3" t="s">
        <v>122</v>
      </c>
      <c r="E98" s="3" t="s">
        <v>15</v>
      </c>
      <c r="F98" s="3" t="s">
        <v>413</v>
      </c>
      <c r="G98" s="3" t="s">
        <v>156</v>
      </c>
      <c r="H98" s="3" t="s">
        <v>407</v>
      </c>
      <c r="I98" s="3" t="s">
        <v>20</v>
      </c>
      <c r="J98" s="3" t="s">
        <v>414</v>
      </c>
      <c r="K98" s="3" t="s">
        <v>22</v>
      </c>
      <c r="L98" s="3" t="s">
        <v>23</v>
      </c>
      <c r="M98" s="3" t="s">
        <v>24</v>
      </c>
      <c r="N98" s="3" t="s">
        <v>25</v>
      </c>
      <c r="O98" s="4" t="n">
        <v>1000</v>
      </c>
      <c r="P98" s="3" t="str">
        <f aca="false">LEFT(C98,1)</f>
        <v>C</v>
      </c>
      <c r="Q98" s="3" t="str">
        <f aca="false">RIGHT(D98,1)</f>
        <v>A</v>
      </c>
      <c r="R98" s="3" t="str">
        <f aca="false">MIDB(E98,3,1)</f>
        <v>D</v>
      </c>
      <c r="S98" s="3" t="str">
        <f aca="false">CONCATENATE(P98,Q98,R98,A98)</f>
        <v>CAD97</v>
      </c>
    </row>
    <row r="99" customFormat="false" ht="14.6" hidden="false" customHeight="false" outlineLevel="0" collapsed="false">
      <c r="A99" s="2" t="n">
        <v>98</v>
      </c>
      <c r="B99" s="8" t="s">
        <v>567</v>
      </c>
      <c r="C99" s="3" t="s">
        <v>415</v>
      </c>
      <c r="D99" s="3" t="s">
        <v>416</v>
      </c>
      <c r="E99" s="3" t="s">
        <v>27</v>
      </c>
      <c r="F99" s="3" t="s">
        <v>417</v>
      </c>
      <c r="G99" s="3" t="s">
        <v>18</v>
      </c>
      <c r="H99" s="3" t="s">
        <v>407</v>
      </c>
      <c r="I99" s="3" t="s">
        <v>20</v>
      </c>
      <c r="J99" s="3" t="s">
        <v>418</v>
      </c>
      <c r="K99" s="3" t="s">
        <v>22</v>
      </c>
      <c r="L99" s="3" t="s">
        <v>419</v>
      </c>
      <c r="M99" s="3" t="s">
        <v>24</v>
      </c>
      <c r="N99" s="3" t="s">
        <v>34</v>
      </c>
      <c r="O99" s="4" t="n">
        <v>1000</v>
      </c>
      <c r="P99" s="3" t="str">
        <f aca="false">LEFT(C99,1)</f>
        <v>F</v>
      </c>
      <c r="Q99" s="3" t="str">
        <f aca="false">RIGHT(D99,1)</f>
        <v>A</v>
      </c>
      <c r="R99" s="3" t="str">
        <f aca="false">MIDB(E99,3,1)</f>
        <v>R</v>
      </c>
      <c r="S99" s="3" t="str">
        <f aca="false">CONCATENATE(P99,Q99,R99,A99)</f>
        <v>FAR98</v>
      </c>
    </row>
    <row r="100" customFormat="false" ht="14.6" hidden="false" customHeight="false" outlineLevel="0" collapsed="false">
      <c r="A100" s="2" t="n">
        <v>99</v>
      </c>
      <c r="B100" s="8" t="s">
        <v>568</v>
      </c>
      <c r="C100" s="3" t="s">
        <v>420</v>
      </c>
      <c r="D100" s="3" t="s">
        <v>150</v>
      </c>
      <c r="E100" s="3" t="s">
        <v>36</v>
      </c>
      <c r="F100" s="3" t="s">
        <v>421</v>
      </c>
      <c r="G100" s="3" t="s">
        <v>156</v>
      </c>
      <c r="H100" s="3" t="s">
        <v>407</v>
      </c>
      <c r="I100" s="3" t="s">
        <v>39</v>
      </c>
      <c r="J100" s="3" t="s">
        <v>422</v>
      </c>
      <c r="K100" s="3" t="s">
        <v>32</v>
      </c>
      <c r="L100" s="3" t="s">
        <v>23</v>
      </c>
      <c r="M100" s="3" t="s">
        <v>24</v>
      </c>
      <c r="N100" s="3" t="s">
        <v>41</v>
      </c>
      <c r="O100" s="4" t="n">
        <v>1000</v>
      </c>
      <c r="P100" s="3" t="str">
        <f aca="false">LEFT(C100,1)</f>
        <v>I</v>
      </c>
      <c r="Q100" s="3" t="str">
        <f aca="false">RIGHT(D100,1)</f>
        <v>A</v>
      </c>
      <c r="R100" s="3" t="str">
        <f aca="false">MIDB(E100,3,1)</f>
        <v>N</v>
      </c>
      <c r="S100" s="3" t="str">
        <f aca="false">CONCATENATE(P100,Q100,R100,A100)</f>
        <v>IAN99</v>
      </c>
    </row>
    <row r="101" customFormat="false" ht="14.6" hidden="false" customHeight="false" outlineLevel="0" collapsed="false">
      <c r="A101" s="2" t="n">
        <v>100</v>
      </c>
      <c r="B101" s="8" t="s">
        <v>569</v>
      </c>
      <c r="C101" s="3" t="s">
        <v>423</v>
      </c>
      <c r="D101" s="3" t="s">
        <v>72</v>
      </c>
      <c r="E101" s="3" t="s">
        <v>43</v>
      </c>
      <c r="F101" s="3" t="s">
        <v>424</v>
      </c>
      <c r="G101" s="3" t="s">
        <v>156</v>
      </c>
      <c r="H101" s="3" t="s">
        <v>407</v>
      </c>
      <c r="I101" s="3" t="s">
        <v>20</v>
      </c>
      <c r="J101" s="3" t="s">
        <v>425</v>
      </c>
      <c r="K101" s="3" t="s">
        <v>32</v>
      </c>
      <c r="L101" s="3" t="s">
        <v>23</v>
      </c>
      <c r="M101" s="3" t="s">
        <v>24</v>
      </c>
      <c r="N101" s="3" t="s">
        <v>25</v>
      </c>
      <c r="O101" s="4" t="n">
        <v>1000</v>
      </c>
      <c r="P101" s="3" t="str">
        <f aca="false">LEFT(C101,1)</f>
        <v>C</v>
      </c>
      <c r="Q101" s="3" t="str">
        <f aca="false">RIGHT(D101,1)</f>
        <v>Z</v>
      </c>
      <c r="R101" s="3" t="str">
        <f aca="false">MIDB(E101,3,1)</f>
        <v>R</v>
      </c>
      <c r="S101" s="3" t="str">
        <f aca="false">CONCATENATE(P101,Q101,R101,A101)</f>
        <v>CZR100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4.6"/>
  <cols>
    <col collapsed="false" hidden="false" max="1" min="1" style="0" width="11.5204081632653"/>
    <col collapsed="false" hidden="false" max="3" min="2" style="0" width="22.6887755102041"/>
    <col collapsed="false" hidden="false" max="4" min="4" style="0" width="21.5255102040816"/>
    <col collapsed="false" hidden="false" max="5" min="5" style="0" width="20.3724489795918"/>
    <col collapsed="false" hidden="false" max="6" min="6" style="0" width="43.1989795918367"/>
    <col collapsed="false" hidden="false" max="7" min="7" style="0" width="17.8112244897959"/>
    <col collapsed="false" hidden="false" max="8" min="8" style="0" width="19.0714285714286"/>
    <col collapsed="false" hidden="false" max="9" min="9" style="0" width="15.030612244898"/>
    <col collapsed="false" hidden="false" max="10" min="10" style="0" width="23.1122448979592"/>
    <col collapsed="false" hidden="false" max="13" min="11" style="0" width="11.5204081632653"/>
    <col collapsed="false" hidden="false" max="14" min="14" style="0" width="17.8112244897959"/>
    <col collapsed="false" hidden="false" max="15" min="15" style="0" width="18.6938775510204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570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customFormat="false" ht="14.6" hidden="false" customHeight="false" outlineLevel="0" collapsed="false">
      <c r="A2" s="2" t="n">
        <v>1</v>
      </c>
      <c r="B2" s="8" t="str">
        <f aca="false">CONCATENATE(LEFT(D2,2),LEFT(E2,1),LEFT(C2,1),"-",RIGHT(J2,2),MIDB(J2,4,2),LEFT(J2,2))</f>
        <v>ROGJ-610701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 t="n">
        <v>500</v>
      </c>
    </row>
    <row r="3" customFormat="false" ht="14.6" hidden="false" customHeight="false" outlineLevel="0" collapsed="false">
      <c r="A3" s="2" t="n">
        <v>2</v>
      </c>
      <c r="B3" s="8" t="str">
        <f aca="false">CONCATENATE(LEFT(D3,2),LEFT(E3,1),LEFT(C3,1),"-",RIGHT(J3,2),MIDB(J3,4,2),LEFT(J3,2))</f>
        <v>HEPG-620701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19</v>
      </c>
      <c r="I3" s="3" t="s">
        <v>20</v>
      </c>
      <c r="J3" s="3" t="s">
        <v>31</v>
      </c>
      <c r="K3" s="3" t="s">
        <v>32</v>
      </c>
      <c r="L3" s="3" t="s">
        <v>23</v>
      </c>
      <c r="M3" s="3" t="s">
        <v>33</v>
      </c>
      <c r="N3" s="3" t="s">
        <v>34</v>
      </c>
      <c r="O3" s="3" t="n">
        <v>1000</v>
      </c>
    </row>
    <row r="4" customFormat="false" ht="14.6" hidden="false" customHeight="false" outlineLevel="0" collapsed="false">
      <c r="A4" s="2" t="n">
        <v>3</v>
      </c>
      <c r="B4" s="8" t="str">
        <f aca="false">CONCATENATE(LEFT(D4,2),LEFT(E4,1),LEFT(C4,1),"-",RIGHT(J4,2),MIDB(J4,4,2),LEFT(J4,2))</f>
        <v>SAGG-680528</v>
      </c>
      <c r="C4" s="3" t="s">
        <v>35</v>
      </c>
      <c r="D4" s="3" t="s">
        <v>36</v>
      </c>
      <c r="E4" s="3" t="s">
        <v>16</v>
      </c>
      <c r="F4" s="3" t="s">
        <v>37</v>
      </c>
      <c r="G4" s="3" t="s">
        <v>38</v>
      </c>
      <c r="H4" s="3" t="s">
        <v>19</v>
      </c>
      <c r="I4" s="3" t="s">
        <v>39</v>
      </c>
      <c r="J4" s="3" t="s">
        <v>40</v>
      </c>
      <c r="K4" s="3" t="s">
        <v>32</v>
      </c>
      <c r="L4" s="3" t="s">
        <v>23</v>
      </c>
      <c r="M4" s="3" t="s">
        <v>24</v>
      </c>
      <c r="N4" s="3" t="s">
        <v>41</v>
      </c>
      <c r="O4" s="3" t="n">
        <v>1000</v>
      </c>
    </row>
    <row r="5" customFormat="false" ht="14.6" hidden="false" customHeight="false" outlineLevel="0" collapsed="false">
      <c r="A5" s="2" t="n">
        <v>4</v>
      </c>
      <c r="B5" s="8" t="str">
        <f aca="false">CONCATENATE(LEFT(D5,2),LEFT(E5,1),LEFT(C5,1),"-",RIGHT(J5,2),MIDB(J5,4,2),LEFT(J5,2))</f>
        <v>MAVN-720101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19</v>
      </c>
      <c r="I5" s="3" t="s">
        <v>39</v>
      </c>
      <c r="J5" s="3" t="s">
        <v>47</v>
      </c>
      <c r="K5" s="3" t="s">
        <v>32</v>
      </c>
      <c r="L5" s="3" t="s">
        <v>23</v>
      </c>
      <c r="M5" s="3" t="s">
        <v>24</v>
      </c>
      <c r="N5" s="3" t="s">
        <v>25</v>
      </c>
      <c r="O5" s="3" t="n">
        <v>1000</v>
      </c>
    </row>
    <row r="6" customFormat="false" ht="14.6" hidden="false" customHeight="false" outlineLevel="0" collapsed="false">
      <c r="A6" s="2" t="n">
        <v>5</v>
      </c>
      <c r="B6" s="8" t="str">
        <f aca="false">CONCATENATE(LEFT(D6,2),LEFT(E6,1),LEFT(C6,1),"-",RIGHT(J6,2),MIDB(J6,4,2),LEFT(J6,2))</f>
        <v>BAFJ-770316</v>
      </c>
      <c r="C6" s="3" t="s">
        <v>48</v>
      </c>
      <c r="D6" s="3" t="s">
        <v>49</v>
      </c>
      <c r="E6" s="3" t="s">
        <v>50</v>
      </c>
      <c r="F6" s="3" t="s">
        <v>51</v>
      </c>
      <c r="G6" s="3" t="s">
        <v>30</v>
      </c>
      <c r="H6" s="3" t="s">
        <v>19</v>
      </c>
      <c r="I6" s="3" t="s">
        <v>39</v>
      </c>
      <c r="J6" s="3" t="s">
        <v>52</v>
      </c>
      <c r="K6" s="3" t="s">
        <v>32</v>
      </c>
      <c r="L6" s="3" t="s">
        <v>23</v>
      </c>
      <c r="M6" s="3" t="s">
        <v>24</v>
      </c>
      <c r="N6" s="3" t="s">
        <v>34</v>
      </c>
      <c r="O6" s="3" t="n">
        <v>1000</v>
      </c>
    </row>
    <row r="7" customFormat="false" ht="14.6" hidden="false" customHeight="false" outlineLevel="0" collapsed="false">
      <c r="A7" s="2" t="n">
        <v>6</v>
      </c>
      <c r="B7" s="8" t="str">
        <f aca="false">CONCATENATE(LEFT(D7,2),LEFT(E7,1),LEFT(C7,1),"-",RIGHT(J7,2),MIDB(J7,4,2),LEFT(J7,2))</f>
        <v>SEMM-410722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19</v>
      </c>
      <c r="I7" s="3" t="s">
        <v>39</v>
      </c>
      <c r="J7" s="3" t="s">
        <v>58</v>
      </c>
      <c r="K7" s="3" t="s">
        <v>32</v>
      </c>
      <c r="L7" s="3" t="s">
        <v>23</v>
      </c>
      <c r="M7" s="3" t="s">
        <v>24</v>
      </c>
      <c r="N7" s="3" t="s">
        <v>41</v>
      </c>
      <c r="O7" s="3" t="n">
        <v>1000</v>
      </c>
    </row>
    <row r="8" customFormat="false" ht="14.6" hidden="false" customHeight="false" outlineLevel="0" collapsed="false">
      <c r="A8" s="2" t="n">
        <v>7</v>
      </c>
      <c r="B8" s="8" t="str">
        <f aca="false">CONCATENATE(LEFT(D8,2),LEFT(E8,1),LEFT(C8,1),"-",RIGHT(J8,2),MIDB(J8,4,2),LEFT(J8,2))</f>
        <v>CAEG-780531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19</v>
      </c>
      <c r="I8" s="3" t="s">
        <v>39</v>
      </c>
      <c r="J8" s="3" t="s">
        <v>64</v>
      </c>
      <c r="K8" s="3" t="s">
        <v>32</v>
      </c>
      <c r="L8" s="3" t="s">
        <v>23</v>
      </c>
      <c r="M8" s="3" t="s">
        <v>24</v>
      </c>
      <c r="N8" s="3" t="s">
        <v>25</v>
      </c>
      <c r="O8" s="3" t="n">
        <v>1000</v>
      </c>
    </row>
    <row r="9" customFormat="false" ht="14.6" hidden="false" customHeight="false" outlineLevel="0" collapsed="false">
      <c r="A9" s="2" t="n">
        <v>8</v>
      </c>
      <c r="B9" s="8" t="str">
        <f aca="false">CONCATENATE(LEFT(D9,2),LEFT(E9,1),LEFT(C9,1),"-",RIGHT(J9,2),MIDB(J9,4,2),LEFT(J9,2))</f>
        <v>SAAJ-850729</v>
      </c>
      <c r="C9" s="3" t="s">
        <v>14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19</v>
      </c>
      <c r="I9" s="3" t="s">
        <v>39</v>
      </c>
      <c r="J9" s="3" t="s">
        <v>69</v>
      </c>
      <c r="K9" s="3" t="s">
        <v>32</v>
      </c>
      <c r="L9" s="3" t="s">
        <v>23</v>
      </c>
      <c r="M9" s="3" t="s">
        <v>24</v>
      </c>
      <c r="N9" s="3" t="s">
        <v>34</v>
      </c>
      <c r="O9" s="3" t="n">
        <v>0</v>
      </c>
    </row>
    <row r="10" customFormat="false" ht="14.6" hidden="false" customHeight="false" outlineLevel="0" collapsed="false">
      <c r="A10" s="2" t="n">
        <v>9</v>
      </c>
      <c r="B10" s="8" t="str">
        <f aca="false">CONCATENATE(LEFT(D10,2),LEFT(E10,1),LEFT(C10,1),"-",RIGHT(J10,2),MIDB(J10,4,2),LEFT(J10,2))</f>
        <v>TOMJ-590605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19</v>
      </c>
      <c r="I10" s="3" t="s">
        <v>39</v>
      </c>
      <c r="J10" s="3" t="s">
        <v>75</v>
      </c>
      <c r="K10" s="3" t="s">
        <v>32</v>
      </c>
      <c r="L10" s="3" t="s">
        <v>23</v>
      </c>
      <c r="M10" s="3" t="s">
        <v>24</v>
      </c>
      <c r="N10" s="3" t="s">
        <v>41</v>
      </c>
      <c r="O10" s="3" t="n">
        <v>1000</v>
      </c>
    </row>
    <row r="11" customFormat="false" ht="14.6" hidden="false" customHeight="false" outlineLevel="0" collapsed="false">
      <c r="A11" s="2" t="n">
        <v>10</v>
      </c>
      <c r="B11" s="8" t="str">
        <f aca="false">CONCATENATE(LEFT(D11,2),LEFT(E11,1),LEFT(C11,1),"-",RIGHT(J11,2),MIDB(J11,4,2),LEFT(J11,2))</f>
        <v>RANE-670827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19</v>
      </c>
      <c r="I11" s="3" t="s">
        <v>20</v>
      </c>
      <c r="J11" s="3" t="s">
        <v>81</v>
      </c>
      <c r="K11" s="3" t="s">
        <v>32</v>
      </c>
      <c r="L11" s="3" t="s">
        <v>23</v>
      </c>
      <c r="M11" s="3" t="s">
        <v>24</v>
      </c>
      <c r="N11" s="3" t="s">
        <v>25</v>
      </c>
      <c r="O11" s="3" t="n">
        <v>1000</v>
      </c>
    </row>
    <row r="12" customFormat="false" ht="14.6" hidden="false" customHeight="false" outlineLevel="0" collapsed="false">
      <c r="A12" s="2" t="n">
        <v>11</v>
      </c>
      <c r="B12" s="8" t="str">
        <f aca="false">CONCATENATE(LEFT(D12,2),LEFT(E12,1),LEFT(C12,1),"-",RIGHT(J12,2),MIDB(J12,4,2),LEFT(J12,2))</f>
        <v>SADJ-730923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38</v>
      </c>
      <c r="H12" s="3" t="s">
        <v>19</v>
      </c>
      <c r="I12" s="3" t="s">
        <v>20</v>
      </c>
      <c r="J12" s="3" t="s">
        <v>86</v>
      </c>
      <c r="K12" s="3" t="s">
        <v>32</v>
      </c>
      <c r="L12" s="3" t="s">
        <v>23</v>
      </c>
      <c r="M12" s="3" t="s">
        <v>24</v>
      </c>
      <c r="N12" s="3" t="s">
        <v>34</v>
      </c>
      <c r="O12" s="3" t="n">
        <v>1000</v>
      </c>
    </row>
    <row r="13" customFormat="false" ht="14.6" hidden="false" customHeight="false" outlineLevel="0" collapsed="false">
      <c r="A13" s="2" t="n">
        <v>12</v>
      </c>
      <c r="B13" s="8" t="str">
        <f aca="false">CONCATENATE(LEFT(D13,2),LEFT(E13,1),LEFT(C13,1),"-",RIGHT(J13,2),MIDB(J13,4,2),LEFT(J13,2))</f>
        <v>BANO-691217</v>
      </c>
      <c r="C13" s="3" t="s">
        <v>87</v>
      </c>
      <c r="D13" s="3" t="s">
        <v>88</v>
      </c>
      <c r="E13" s="3" t="s">
        <v>78</v>
      </c>
      <c r="F13" s="3" t="s">
        <v>89</v>
      </c>
      <c r="G13" s="3" t="s">
        <v>30</v>
      </c>
      <c r="H13" s="3" t="s">
        <v>19</v>
      </c>
      <c r="I13" s="3" t="s">
        <v>39</v>
      </c>
      <c r="J13" s="3" t="s">
        <v>90</v>
      </c>
      <c r="K13" s="3" t="s">
        <v>32</v>
      </c>
      <c r="L13" s="3" t="s">
        <v>23</v>
      </c>
      <c r="M13" s="3" t="s">
        <v>24</v>
      </c>
      <c r="N13" s="3" t="s">
        <v>41</v>
      </c>
      <c r="O13" s="3" t="n">
        <v>1000</v>
      </c>
    </row>
    <row r="14" customFormat="false" ht="14.6" hidden="false" customHeight="false" outlineLevel="0" collapsed="false">
      <c r="A14" s="2" t="n">
        <v>13</v>
      </c>
      <c r="B14" s="8" t="str">
        <f aca="false">CONCATENATE(LEFT(D14,2),LEFT(E14,1),LEFT(C14,1),"-",RIGHT(J14,2),MIDB(J14,4,2),LEFT(J14,2))</f>
        <v>UGPF-600317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74</v>
      </c>
      <c r="H14" s="3" t="s">
        <v>19</v>
      </c>
      <c r="I14" s="3" t="s">
        <v>20</v>
      </c>
      <c r="J14" s="3" t="s">
        <v>95</v>
      </c>
      <c r="K14" s="3" t="s">
        <v>32</v>
      </c>
      <c r="L14" s="3" t="s">
        <v>23</v>
      </c>
      <c r="M14" s="3" t="s">
        <v>24</v>
      </c>
      <c r="N14" s="3" t="s">
        <v>25</v>
      </c>
      <c r="O14" s="3" t="n">
        <v>1000</v>
      </c>
    </row>
    <row r="15" customFormat="false" ht="14.6" hidden="false" customHeight="false" outlineLevel="0" collapsed="false">
      <c r="A15" s="2" t="n">
        <v>14</v>
      </c>
      <c r="B15" s="8" t="str">
        <f aca="false">CONCATENATE(LEFT(D15,2),LEFT(E15,1),LEFT(C15,1),"-",RIGHT(J15,2),MIDB(J15,4,2),LEFT(J15,2))</f>
        <v>GOPM-400401</v>
      </c>
      <c r="C15" s="3" t="s">
        <v>96</v>
      </c>
      <c r="D15" s="3" t="s">
        <v>16</v>
      </c>
      <c r="E15" s="3" t="s">
        <v>97</v>
      </c>
      <c r="F15" s="3" t="s">
        <v>98</v>
      </c>
      <c r="G15" s="3" t="s">
        <v>99</v>
      </c>
      <c r="H15" s="3" t="s">
        <v>19</v>
      </c>
      <c r="I15" s="3" t="s">
        <v>39</v>
      </c>
      <c r="J15" s="3" t="s">
        <v>100</v>
      </c>
      <c r="K15" s="3" t="s">
        <v>22</v>
      </c>
      <c r="L15" s="3" t="s">
        <v>23</v>
      </c>
      <c r="M15" s="3" t="s">
        <v>24</v>
      </c>
      <c r="N15" s="3" t="s">
        <v>34</v>
      </c>
      <c r="O15" s="3" t="n">
        <v>1000</v>
      </c>
    </row>
    <row r="16" customFormat="false" ht="14.6" hidden="false" customHeight="false" outlineLevel="0" collapsed="false">
      <c r="A16" s="2" t="n">
        <v>15</v>
      </c>
      <c r="B16" s="8" t="str">
        <f aca="false">CONCATENATE(LEFT(D16,2),LEFT(E16,1),LEFT(C16,1),"-",RIGHT(J16,2),MIDB(J16,4,2),LEFT(J16,2))</f>
        <v>HECJ-801103</v>
      </c>
      <c r="C16" s="3" t="s">
        <v>101</v>
      </c>
      <c r="D16" s="3" t="s">
        <v>27</v>
      </c>
      <c r="E16" s="3" t="s">
        <v>102</v>
      </c>
      <c r="F16" s="3" t="s">
        <v>103</v>
      </c>
      <c r="G16" s="3" t="s">
        <v>46</v>
      </c>
      <c r="H16" s="3" t="s">
        <v>19</v>
      </c>
      <c r="I16" s="3" t="s">
        <v>39</v>
      </c>
      <c r="J16" s="3" t="s">
        <v>104</v>
      </c>
      <c r="K16" s="3" t="s">
        <v>22</v>
      </c>
      <c r="L16" s="3" t="s">
        <v>23</v>
      </c>
      <c r="M16" s="3" t="s">
        <v>24</v>
      </c>
      <c r="N16" s="3" t="s">
        <v>41</v>
      </c>
      <c r="O16" s="3" t="n">
        <v>1000</v>
      </c>
    </row>
    <row r="17" customFormat="false" ht="14.6" hidden="false" customHeight="false" outlineLevel="0" collapsed="false">
      <c r="A17" s="2" t="n">
        <v>16</v>
      </c>
      <c r="B17" s="8" t="str">
        <f aca="false">CONCATENATE(LEFT(D17,2),LEFT(E17,1),LEFT(C17,1),"-",RIGHT(J17,2),MIDB(J17,4,2),LEFT(J17,2))</f>
        <v>MOGM-480311</v>
      </c>
      <c r="C17" s="3" t="s">
        <v>105</v>
      </c>
      <c r="D17" s="3" t="s">
        <v>106</v>
      </c>
      <c r="E17" s="3" t="s">
        <v>107</v>
      </c>
      <c r="F17" s="3" t="s">
        <v>108</v>
      </c>
      <c r="G17" s="3" t="s">
        <v>99</v>
      </c>
      <c r="H17" s="3" t="s">
        <v>19</v>
      </c>
      <c r="I17" s="3" t="s">
        <v>39</v>
      </c>
      <c r="J17" s="3" t="s">
        <v>109</v>
      </c>
      <c r="K17" s="3" t="s">
        <v>32</v>
      </c>
      <c r="L17" s="3" t="s">
        <v>110</v>
      </c>
      <c r="M17" s="3" t="s">
        <v>24</v>
      </c>
      <c r="N17" s="3" t="s">
        <v>25</v>
      </c>
      <c r="O17" s="3" t="n">
        <v>1000</v>
      </c>
    </row>
    <row r="18" customFormat="false" ht="14.6" hidden="false" customHeight="false" outlineLevel="0" collapsed="false">
      <c r="A18" s="2" t="n">
        <v>17</v>
      </c>
      <c r="B18" s="8" t="str">
        <f aca="false">CONCATENATE(LEFT(D18,2),LEFT(E18,1),LEFT(C18,1),"-",RIGHT(J18,2),MIDB(J18,4,2),LEFT(J18,2))</f>
        <v>CAJN-781030</v>
      </c>
      <c r="C18" s="3" t="s">
        <v>111</v>
      </c>
      <c r="D18" s="3" t="s">
        <v>112</v>
      </c>
      <c r="E18" s="3" t="s">
        <v>113</v>
      </c>
      <c r="F18" s="3" t="s">
        <v>114</v>
      </c>
      <c r="G18" s="3" t="s">
        <v>18</v>
      </c>
      <c r="H18" s="3" t="s">
        <v>19</v>
      </c>
      <c r="I18" s="3" t="s">
        <v>20</v>
      </c>
      <c r="J18" s="3" t="s">
        <v>115</v>
      </c>
      <c r="K18" s="3" t="s">
        <v>22</v>
      </c>
      <c r="L18" s="3" t="s">
        <v>23</v>
      </c>
      <c r="M18" s="3" t="s">
        <v>33</v>
      </c>
      <c r="N18" s="3" t="s">
        <v>34</v>
      </c>
      <c r="O18" s="3" t="n">
        <v>500</v>
      </c>
    </row>
    <row r="19" customFormat="false" ht="14.6" hidden="false" customHeight="false" outlineLevel="0" collapsed="false">
      <c r="A19" s="2" t="n">
        <v>18</v>
      </c>
      <c r="B19" s="8" t="str">
        <f aca="false">CONCATENATE(LEFT(D19,2),LEFT(E19,1),LEFT(C19,1),"-",RIGHT(J19,2),MIDB(J19,4,2),LEFT(J19,2))</f>
        <v>RAAN-780120</v>
      </c>
      <c r="C19" s="3" t="s">
        <v>116</v>
      </c>
      <c r="D19" s="3" t="s">
        <v>77</v>
      </c>
      <c r="E19" s="3" t="s">
        <v>117</v>
      </c>
      <c r="F19" s="3" t="s">
        <v>118</v>
      </c>
      <c r="G19" s="3" t="s">
        <v>99</v>
      </c>
      <c r="H19" s="3" t="s">
        <v>19</v>
      </c>
      <c r="I19" s="3" t="s">
        <v>20</v>
      </c>
      <c r="J19" s="3" t="s">
        <v>119</v>
      </c>
      <c r="K19" s="3" t="s">
        <v>32</v>
      </c>
      <c r="L19" s="3" t="s">
        <v>23</v>
      </c>
      <c r="M19" s="3" t="s">
        <v>24</v>
      </c>
      <c r="N19" s="3" t="s">
        <v>41</v>
      </c>
      <c r="O19" s="3" t="n">
        <v>1000</v>
      </c>
    </row>
    <row r="20" customFormat="false" ht="14.6" hidden="false" customHeight="false" outlineLevel="0" collapsed="false">
      <c r="A20" s="2" t="n">
        <v>19</v>
      </c>
      <c r="B20" s="8" t="str">
        <f aca="false">CONCATENATE(LEFT(D20,2),LEFT(E20,1),LEFT(C20,1),"-",RIGHT(J20,2),MIDB(J20,4,2),LEFT(J20,2))</f>
        <v>ARCA-740603</v>
      </c>
      <c r="C20" s="3" t="s">
        <v>120</v>
      </c>
      <c r="D20" s="3" t="s">
        <v>121</v>
      </c>
      <c r="E20" s="3" t="s">
        <v>122</v>
      </c>
      <c r="F20" s="3" t="s">
        <v>123</v>
      </c>
      <c r="G20" s="3" t="s">
        <v>46</v>
      </c>
      <c r="H20" s="3" t="s">
        <v>19</v>
      </c>
      <c r="I20" s="3" t="s">
        <v>20</v>
      </c>
      <c r="J20" s="3" t="s">
        <v>124</v>
      </c>
      <c r="K20" s="3" t="s">
        <v>32</v>
      </c>
      <c r="L20" s="3" t="s">
        <v>23</v>
      </c>
      <c r="M20" s="3" t="s">
        <v>24</v>
      </c>
      <c r="N20" s="3" t="s">
        <v>25</v>
      </c>
      <c r="O20" s="3" t="n">
        <v>1000</v>
      </c>
    </row>
    <row r="21" customFormat="false" ht="14.6" hidden="false" customHeight="false" outlineLevel="0" collapsed="false">
      <c r="A21" s="2" t="n">
        <v>20</v>
      </c>
      <c r="B21" s="8" t="str">
        <f aca="false">CONCATENATE(LEFT(D21,2),LEFT(E21,1),LEFT(C21,1),"-",RIGHT(J21,2),MIDB(J21,4,2),LEFT(J21,2))</f>
        <v>AYCH-040915</v>
      </c>
      <c r="C21" s="3" t="s">
        <v>125</v>
      </c>
      <c r="D21" s="3" t="s">
        <v>117</v>
      </c>
      <c r="E21" s="3" t="s">
        <v>126</v>
      </c>
      <c r="F21" s="3" t="s">
        <v>127</v>
      </c>
      <c r="G21" s="3" t="s">
        <v>18</v>
      </c>
      <c r="H21" s="3" t="s">
        <v>19</v>
      </c>
      <c r="I21" s="3" t="s">
        <v>39</v>
      </c>
      <c r="J21" s="3" t="s">
        <v>128</v>
      </c>
      <c r="K21" s="3" t="s">
        <v>32</v>
      </c>
      <c r="L21" s="3" t="s">
        <v>23</v>
      </c>
      <c r="M21" s="3" t="s">
        <v>24</v>
      </c>
      <c r="N21" s="3" t="s">
        <v>25</v>
      </c>
      <c r="O21" s="3" t="n">
        <v>500</v>
      </c>
    </row>
    <row r="22" customFormat="false" ht="14.6" hidden="false" customHeight="false" outlineLevel="0" collapsed="false">
      <c r="A22" s="2" t="n">
        <v>21</v>
      </c>
      <c r="B22" s="8" t="str">
        <f aca="false">CONCATENATE(LEFT(D22,2),LEFT(E22,1),LEFT(C22,1),"-",RIGHT(J22,2),MIDB(J22,4,2),LEFT(J22,2))</f>
        <v>COPM-041001</v>
      </c>
      <c r="C22" s="3" t="s">
        <v>129</v>
      </c>
      <c r="D22" s="3" t="s">
        <v>122</v>
      </c>
      <c r="E22" s="3" t="s">
        <v>97</v>
      </c>
      <c r="F22" s="3" t="s">
        <v>130</v>
      </c>
      <c r="G22" s="3" t="s">
        <v>46</v>
      </c>
      <c r="H22" s="3" t="s">
        <v>19</v>
      </c>
      <c r="I22" s="3" t="s">
        <v>20</v>
      </c>
      <c r="J22" s="3" t="s">
        <v>131</v>
      </c>
      <c r="K22" s="3" t="s">
        <v>32</v>
      </c>
      <c r="L22" s="3" t="s">
        <v>23</v>
      </c>
      <c r="M22" s="3" t="s">
        <v>24</v>
      </c>
      <c r="N22" s="3" t="s">
        <v>25</v>
      </c>
      <c r="O22" s="3" t="n">
        <v>1000</v>
      </c>
    </row>
    <row r="23" customFormat="false" ht="14.6" hidden="false" customHeight="false" outlineLevel="0" collapsed="false">
      <c r="A23" s="2" t="n">
        <v>22</v>
      </c>
      <c r="B23" s="8" t="str">
        <f aca="false">CONCATENATE(LEFT(D23,2),LEFT(E23,1),LEFT(C23,1),"-",RIGHT(J23,2),MIDB(J23,4,2),LEFT(J23,2))</f>
        <v>COHM-600204</v>
      </c>
      <c r="C23" s="3" t="s">
        <v>132</v>
      </c>
      <c r="D23" s="3" t="s">
        <v>126</v>
      </c>
      <c r="E23" s="3" t="s">
        <v>27</v>
      </c>
      <c r="F23" s="3" t="s">
        <v>133</v>
      </c>
      <c r="G23" s="3" t="s">
        <v>46</v>
      </c>
      <c r="H23" s="3" t="s">
        <v>19</v>
      </c>
      <c r="I23" s="3" t="s">
        <v>39</v>
      </c>
      <c r="J23" s="3" t="s">
        <v>134</v>
      </c>
      <c r="K23" s="3" t="s">
        <v>32</v>
      </c>
      <c r="L23" s="3" t="s">
        <v>23</v>
      </c>
      <c r="M23" s="3" t="s">
        <v>24</v>
      </c>
      <c r="N23" s="3" t="s">
        <v>25</v>
      </c>
      <c r="O23" s="3" t="n">
        <v>500</v>
      </c>
    </row>
    <row r="24" customFormat="false" ht="14.6" hidden="false" customHeight="false" outlineLevel="0" collapsed="false">
      <c r="A24" s="2" t="n">
        <v>23</v>
      </c>
      <c r="B24" s="8" t="str">
        <f aca="false">CONCATENATE(LEFT(D24,2),LEFT(E24,1),LEFT(C24,1),"-",RIGHT(J24,2),MIDB(J24,4,2),LEFT(J24,2))</f>
        <v>PAAC-731222</v>
      </c>
      <c r="C24" s="3" t="s">
        <v>135</v>
      </c>
      <c r="D24" s="3" t="s">
        <v>97</v>
      </c>
      <c r="E24" s="3" t="s">
        <v>136</v>
      </c>
      <c r="F24" s="3" t="s">
        <v>137</v>
      </c>
      <c r="G24" s="3" t="s">
        <v>38</v>
      </c>
      <c r="H24" s="3" t="s">
        <v>19</v>
      </c>
      <c r="I24" s="3" t="s">
        <v>20</v>
      </c>
      <c r="J24" s="3" t="s">
        <v>138</v>
      </c>
      <c r="K24" s="3" t="s">
        <v>32</v>
      </c>
      <c r="L24" s="3" t="s">
        <v>23</v>
      </c>
      <c r="M24" s="3" t="s">
        <v>24</v>
      </c>
      <c r="N24" s="3" t="s">
        <v>34</v>
      </c>
      <c r="O24" s="3" t="n">
        <v>1000</v>
      </c>
    </row>
    <row r="25" customFormat="false" ht="14.6" hidden="false" customHeight="false" outlineLevel="0" collapsed="false">
      <c r="A25" s="2" t="n">
        <v>24</v>
      </c>
      <c r="B25" s="8" t="str">
        <f aca="false">CONCATENATE(LEFT(D25,2),LEFT(E25,1),LEFT(C25,1),"-",RIGHT(J25,2),MIDB(J25,4,2),LEFT(J25,2))</f>
        <v>HEPE-741209</v>
      </c>
      <c r="C25" s="3" t="s">
        <v>139</v>
      </c>
      <c r="D25" s="3" t="s">
        <v>27</v>
      </c>
      <c r="E25" s="3" t="s">
        <v>140</v>
      </c>
      <c r="F25" s="3" t="s">
        <v>141</v>
      </c>
      <c r="G25" s="3" t="s">
        <v>99</v>
      </c>
      <c r="H25" s="3" t="s">
        <v>19</v>
      </c>
      <c r="I25" s="3" t="s">
        <v>20</v>
      </c>
      <c r="J25" s="3" t="s">
        <v>142</v>
      </c>
      <c r="K25" s="3" t="s">
        <v>32</v>
      </c>
      <c r="L25" s="3" t="s">
        <v>23</v>
      </c>
      <c r="M25" s="3" t="s">
        <v>33</v>
      </c>
      <c r="N25" s="3" t="s">
        <v>25</v>
      </c>
      <c r="O25" s="3" t="n">
        <v>1000</v>
      </c>
    </row>
    <row r="26" customFormat="false" ht="14.6" hidden="false" customHeight="false" outlineLevel="0" collapsed="false">
      <c r="A26" s="2" t="n">
        <v>25</v>
      </c>
      <c r="B26" s="8" t="str">
        <f aca="false">CONCATENATE(LEFT(D26,2),LEFT(E26,1),LEFT(C26,1),"-",RIGHT(J26,2),MIDB(J26,4,2),LEFT(J26,2))</f>
        <v>ACEM-740412</v>
      </c>
      <c r="C26" s="3" t="s">
        <v>132</v>
      </c>
      <c r="D26" s="3" t="s">
        <v>136</v>
      </c>
      <c r="E26" s="3" t="s">
        <v>143</v>
      </c>
      <c r="F26" s="3" t="s">
        <v>144</v>
      </c>
      <c r="G26" s="3" t="s">
        <v>80</v>
      </c>
      <c r="H26" s="3" t="s">
        <v>19</v>
      </c>
      <c r="I26" s="3" t="s">
        <v>20</v>
      </c>
      <c r="J26" s="3" t="s">
        <v>145</v>
      </c>
      <c r="K26" s="3" t="s">
        <v>32</v>
      </c>
      <c r="L26" s="3" t="s">
        <v>23</v>
      </c>
      <c r="M26" s="3" t="s">
        <v>33</v>
      </c>
      <c r="N26" s="3" t="s">
        <v>34</v>
      </c>
      <c r="O26" s="3" t="n">
        <v>1000</v>
      </c>
    </row>
    <row r="27" customFormat="false" ht="14.6" hidden="false" customHeight="false" outlineLevel="0" collapsed="false">
      <c r="A27" s="2" t="n">
        <v>26</v>
      </c>
      <c r="B27" s="8" t="str">
        <f aca="false">CONCATENATE(LEFT(D27,2),LEFT(E27,1),LEFT(C27,1),"-",RIGHT(J27,2),MIDB(J27,4,2),LEFT(J27,2))</f>
        <v>PEGJ-780505</v>
      </c>
      <c r="C27" s="3" t="s">
        <v>146</v>
      </c>
      <c r="D27" s="3" t="s">
        <v>140</v>
      </c>
      <c r="E27" s="3" t="s">
        <v>16</v>
      </c>
      <c r="F27" s="3" t="s">
        <v>147</v>
      </c>
      <c r="G27" s="3" t="s">
        <v>57</v>
      </c>
      <c r="H27" s="3" t="s">
        <v>19</v>
      </c>
      <c r="I27" s="3" t="s">
        <v>20</v>
      </c>
      <c r="J27" s="3" t="s">
        <v>148</v>
      </c>
      <c r="K27" s="3" t="s">
        <v>22</v>
      </c>
      <c r="L27" s="3" t="s">
        <v>23</v>
      </c>
      <c r="M27" s="3" t="s">
        <v>33</v>
      </c>
      <c r="N27" s="3" t="s">
        <v>41</v>
      </c>
      <c r="O27" s="3" t="n">
        <v>1000</v>
      </c>
    </row>
    <row r="28" customFormat="false" ht="14.6" hidden="false" customHeight="false" outlineLevel="0" collapsed="false">
      <c r="A28" s="2" t="n">
        <v>27</v>
      </c>
      <c r="B28" s="8" t="str">
        <f aca="false">CONCATENATE(LEFT(D28,2),LEFT(E28,1),LEFT(C28,1),"-",RIGHT(J28,2),MIDB(J28,4,2),LEFT(J28,2))</f>
        <v>TAHE-650625</v>
      </c>
      <c r="C28" s="3" t="s">
        <v>149</v>
      </c>
      <c r="D28" s="3" t="s">
        <v>150</v>
      </c>
      <c r="E28" s="3" t="s">
        <v>27</v>
      </c>
      <c r="F28" s="3" t="s">
        <v>151</v>
      </c>
      <c r="G28" s="3" t="s">
        <v>99</v>
      </c>
      <c r="H28" s="3" t="s">
        <v>19</v>
      </c>
      <c r="I28" s="3" t="s">
        <v>39</v>
      </c>
      <c r="J28" s="3" t="s">
        <v>152</v>
      </c>
      <c r="K28" s="3" t="s">
        <v>32</v>
      </c>
      <c r="L28" s="3" t="s">
        <v>23</v>
      </c>
      <c r="M28" s="3" t="s">
        <v>24</v>
      </c>
      <c r="N28" s="3" t="s">
        <v>25</v>
      </c>
      <c r="O28" s="3" t="n">
        <v>1000</v>
      </c>
    </row>
    <row r="29" customFormat="false" ht="14.6" hidden="false" customHeight="false" outlineLevel="0" collapsed="false">
      <c r="A29" s="2" t="n">
        <v>28</v>
      </c>
      <c r="B29" s="8" t="str">
        <f aca="false">CONCATENATE(LEFT(D29,2),LEFT(E29,1),LEFT(C29,1),"-",RIGHT(J29,2),MIDB(J29,4,2),LEFT(J29,2))</f>
        <v>GOOI-750403</v>
      </c>
      <c r="C29" s="3" t="s">
        <v>153</v>
      </c>
      <c r="D29" s="3" t="s">
        <v>16</v>
      </c>
      <c r="E29" s="3" t="s">
        <v>154</v>
      </c>
      <c r="F29" s="3" t="s">
        <v>155</v>
      </c>
      <c r="G29" s="3" t="s">
        <v>156</v>
      </c>
      <c r="H29" s="3" t="s">
        <v>19</v>
      </c>
      <c r="I29" s="3" t="s">
        <v>39</v>
      </c>
      <c r="J29" s="3" t="s">
        <v>157</v>
      </c>
      <c r="K29" s="3" t="s">
        <v>32</v>
      </c>
      <c r="L29" s="3" t="s">
        <v>158</v>
      </c>
      <c r="M29" s="3" t="s">
        <v>24</v>
      </c>
      <c r="N29" s="3" t="s">
        <v>34</v>
      </c>
      <c r="O29" s="3" t="n">
        <v>1000</v>
      </c>
    </row>
    <row r="30" customFormat="false" ht="14.6" hidden="false" customHeight="false" outlineLevel="0" collapsed="false">
      <c r="A30" s="2" t="n">
        <v>29</v>
      </c>
      <c r="B30" s="8" t="str">
        <f aca="false">CONCATENATE(LEFT(D30,2),LEFT(E30,1),LEFT(C30,1),"-",RIGHT(J30,2),MIDB(J30,4,2),LEFT(J30,2))</f>
        <v>VAML-771110</v>
      </c>
      <c r="C30" s="3" t="s">
        <v>159</v>
      </c>
      <c r="D30" s="3" t="s">
        <v>160</v>
      </c>
      <c r="E30" s="3" t="s">
        <v>161</v>
      </c>
      <c r="F30" s="3" t="s">
        <v>162</v>
      </c>
      <c r="G30" s="3" t="s">
        <v>46</v>
      </c>
      <c r="H30" s="3" t="s">
        <v>19</v>
      </c>
      <c r="I30" s="3" t="s">
        <v>20</v>
      </c>
      <c r="J30" s="3" t="s">
        <v>163</v>
      </c>
      <c r="K30" s="3" t="s">
        <v>32</v>
      </c>
      <c r="L30" s="3" t="s">
        <v>23</v>
      </c>
      <c r="M30" s="3" t="s">
        <v>33</v>
      </c>
      <c r="N30" s="3" t="s">
        <v>41</v>
      </c>
      <c r="O30" s="3" t="n">
        <v>1000</v>
      </c>
    </row>
    <row r="31" customFormat="false" ht="14.6" hidden="false" customHeight="false" outlineLevel="0" collapsed="false">
      <c r="A31" s="2" t="n">
        <v>30</v>
      </c>
      <c r="B31" s="8" t="str">
        <f aca="false">CONCATENATE(LEFT(D31,2),LEFT(E31,1),LEFT(C31,1),"-",RIGHT(J31,2),MIDB(J31,4,2),LEFT(J31,2))</f>
        <v>DEFJ-661206</v>
      </c>
      <c r="C31" s="3" t="s">
        <v>70</v>
      </c>
      <c r="D31" s="3" t="s">
        <v>164</v>
      </c>
      <c r="E31" s="3" t="s">
        <v>165</v>
      </c>
      <c r="F31" s="3" t="s">
        <v>166</v>
      </c>
      <c r="G31" s="3" t="s">
        <v>74</v>
      </c>
      <c r="H31" s="3" t="s">
        <v>19</v>
      </c>
      <c r="I31" s="3" t="s">
        <v>39</v>
      </c>
      <c r="J31" s="3" t="s">
        <v>167</v>
      </c>
      <c r="K31" s="3" t="s">
        <v>32</v>
      </c>
      <c r="L31" s="3" t="s">
        <v>23</v>
      </c>
      <c r="M31" s="3" t="s">
        <v>24</v>
      </c>
      <c r="N31" s="3" t="s">
        <v>25</v>
      </c>
      <c r="O31" s="3" t="n">
        <v>1000</v>
      </c>
    </row>
    <row r="32" customFormat="false" ht="14.6" hidden="false" customHeight="false" outlineLevel="0" collapsed="false">
      <c r="A32" s="2" t="n">
        <v>31</v>
      </c>
      <c r="B32" s="8" t="str">
        <f aca="false">CONCATENATE(LEFT(D32,2),LEFT(E32,1),LEFT(C32,1),"-",RIGHT(J32,2),MIDB(J32,4,2),LEFT(J32,2))</f>
        <v>PAFJ-780125</v>
      </c>
      <c r="C32" s="3" t="s">
        <v>168</v>
      </c>
      <c r="D32" s="3" t="s">
        <v>97</v>
      </c>
      <c r="E32" s="3" t="s">
        <v>169</v>
      </c>
      <c r="F32" s="3" t="s">
        <v>170</v>
      </c>
      <c r="G32" s="3" t="s">
        <v>99</v>
      </c>
      <c r="H32" s="3" t="s">
        <v>19</v>
      </c>
      <c r="I32" s="3" t="s">
        <v>39</v>
      </c>
      <c r="J32" s="3" t="s">
        <v>171</v>
      </c>
      <c r="K32" s="3" t="s">
        <v>22</v>
      </c>
      <c r="L32" s="3" t="s">
        <v>23</v>
      </c>
      <c r="M32" s="3" t="s">
        <v>24</v>
      </c>
      <c r="N32" s="3" t="s">
        <v>34</v>
      </c>
      <c r="O32" s="3" t="n">
        <v>0</v>
      </c>
    </row>
    <row r="33" customFormat="false" ht="14.6" hidden="false" customHeight="false" outlineLevel="0" collapsed="false">
      <c r="A33" s="2" t="n">
        <v>32</v>
      </c>
      <c r="B33" s="8" t="str">
        <f aca="false">CONCATENATE(LEFT(D33,2),LEFT(E33,1),LEFT(C33,1),"-",RIGHT(J33,2),MIDB(J33,4,2),LEFT(J33,2))</f>
        <v>GOVL-791105</v>
      </c>
      <c r="C33" s="3" t="s">
        <v>172</v>
      </c>
      <c r="D33" s="3" t="s">
        <v>173</v>
      </c>
      <c r="E33" s="3" t="s">
        <v>174</v>
      </c>
      <c r="F33" s="3" t="s">
        <v>175</v>
      </c>
      <c r="G33" s="3" t="s">
        <v>99</v>
      </c>
      <c r="H33" s="3" t="s">
        <v>19</v>
      </c>
      <c r="I33" s="3" t="s">
        <v>20</v>
      </c>
      <c r="J33" s="3" t="s">
        <v>176</v>
      </c>
      <c r="K33" s="3" t="s">
        <v>22</v>
      </c>
      <c r="L33" s="3" t="s">
        <v>23</v>
      </c>
      <c r="M33" s="3" t="s">
        <v>33</v>
      </c>
      <c r="N33" s="3" t="s">
        <v>41</v>
      </c>
      <c r="O33" s="3" t="n">
        <v>1000</v>
      </c>
    </row>
    <row r="34" customFormat="false" ht="14.6" hidden="false" customHeight="false" outlineLevel="0" collapsed="false">
      <c r="A34" s="2" t="n">
        <v>33</v>
      </c>
      <c r="B34" s="8" t="str">
        <f aca="false">CONCATENATE(LEFT(D34,2),LEFT(E34,1),LEFT(C34,1),"-",RIGHT(J34,2),MIDB(J34,4,2),LEFT(J34,2))</f>
        <v>BA R-770423</v>
      </c>
      <c r="C34" s="3" t="s">
        <v>177</v>
      </c>
      <c r="D34" s="3" t="s">
        <v>178</v>
      </c>
      <c r="E34" s="3" t="s">
        <v>179</v>
      </c>
      <c r="F34" s="3" t="s">
        <v>180</v>
      </c>
      <c r="G34" s="3" t="s">
        <v>18</v>
      </c>
      <c r="H34" s="3" t="s">
        <v>19</v>
      </c>
      <c r="I34" s="3" t="s">
        <v>39</v>
      </c>
      <c r="J34" s="3" t="s">
        <v>181</v>
      </c>
      <c r="K34" s="3" t="s">
        <v>32</v>
      </c>
      <c r="L34" s="3" t="s">
        <v>23</v>
      </c>
      <c r="M34" s="3" t="s">
        <v>24</v>
      </c>
      <c r="N34" s="3" t="s">
        <v>34</v>
      </c>
      <c r="O34" s="3" t="n">
        <v>500</v>
      </c>
    </row>
    <row r="35" customFormat="false" ht="14.6" hidden="false" customHeight="false" outlineLevel="0" collapsed="false">
      <c r="A35" s="2" t="n">
        <v>34</v>
      </c>
      <c r="B35" s="8" t="str">
        <f aca="false">CONCATENATE(LEFT(D35,2),LEFT(E35,1),LEFT(C35,1),"-",RIGHT(J35,2),MIDB(J35,4,2),LEFT(J35,2))</f>
        <v>SAGE-570403</v>
      </c>
      <c r="C35" s="3" t="s">
        <v>182</v>
      </c>
      <c r="D35" s="3" t="s">
        <v>36</v>
      </c>
      <c r="E35" s="3" t="s">
        <v>107</v>
      </c>
      <c r="F35" s="3" t="s">
        <v>183</v>
      </c>
      <c r="G35" s="3" t="s">
        <v>46</v>
      </c>
      <c r="H35" s="3" t="s">
        <v>19</v>
      </c>
      <c r="I35" s="3" t="s">
        <v>39</v>
      </c>
      <c r="J35" s="3" t="s">
        <v>184</v>
      </c>
      <c r="K35" s="3" t="s">
        <v>32</v>
      </c>
      <c r="L35" s="3" t="s">
        <v>23</v>
      </c>
      <c r="M35" s="3" t="s">
        <v>24</v>
      </c>
      <c r="N35" s="3" t="s">
        <v>41</v>
      </c>
      <c r="O35" s="3" t="n">
        <v>1000</v>
      </c>
    </row>
    <row r="36" customFormat="false" ht="14.6" hidden="false" customHeight="false" outlineLevel="0" collapsed="false">
      <c r="A36" s="2" t="n">
        <v>35</v>
      </c>
      <c r="B36" s="8" t="str">
        <f aca="false">CONCATENATE(LEFT(D36,2),LEFT(E36,1),LEFT(C36,1),"-",RIGHT(J36,2),MIDB(J36,4,2),LEFT(J36,2))</f>
        <v>ZETP-730724</v>
      </c>
      <c r="C36" s="3" t="s">
        <v>185</v>
      </c>
      <c r="D36" s="3" t="s">
        <v>186</v>
      </c>
      <c r="E36" s="3" t="s">
        <v>150</v>
      </c>
      <c r="F36" s="3" t="s">
        <v>187</v>
      </c>
      <c r="G36" s="3" t="s">
        <v>18</v>
      </c>
      <c r="H36" s="3" t="s">
        <v>19</v>
      </c>
      <c r="I36" s="3" t="s">
        <v>39</v>
      </c>
      <c r="J36" s="3" t="s">
        <v>188</v>
      </c>
      <c r="K36" s="3" t="s">
        <v>32</v>
      </c>
      <c r="L36" s="3" t="s">
        <v>23</v>
      </c>
      <c r="M36" s="3" t="s">
        <v>24</v>
      </c>
      <c r="N36" s="3" t="s">
        <v>25</v>
      </c>
      <c r="O36" s="3" t="n">
        <v>500</v>
      </c>
    </row>
    <row r="37" customFormat="false" ht="14.6" hidden="false" customHeight="false" outlineLevel="0" collapsed="false">
      <c r="A37" s="2" t="n">
        <v>36</v>
      </c>
      <c r="B37" s="8" t="str">
        <f aca="false">CONCATENATE(LEFT(D37,2),LEFT(E37,1),LEFT(C37,1),"-",RIGHT(J37,2),MIDB(J37,4,2),LEFT(J37,2))</f>
        <v>ZURA-740408</v>
      </c>
      <c r="C37" s="3" t="s">
        <v>189</v>
      </c>
      <c r="D37" s="3" t="s">
        <v>190</v>
      </c>
      <c r="E37" s="3" t="s">
        <v>191</v>
      </c>
      <c r="F37" s="3" t="s">
        <v>192</v>
      </c>
      <c r="G37" s="3" t="s">
        <v>46</v>
      </c>
      <c r="H37" s="3" t="s">
        <v>19</v>
      </c>
      <c r="I37" s="3" t="s">
        <v>20</v>
      </c>
      <c r="J37" s="3" t="s">
        <v>193</v>
      </c>
      <c r="K37" s="3" t="s">
        <v>32</v>
      </c>
      <c r="L37" s="3" t="s">
        <v>23</v>
      </c>
      <c r="M37" s="3" t="s">
        <v>24</v>
      </c>
      <c r="N37" s="3" t="s">
        <v>34</v>
      </c>
      <c r="O37" s="3" t="n">
        <v>1000</v>
      </c>
    </row>
    <row r="38" customFormat="false" ht="14.6" hidden="false" customHeight="false" outlineLevel="0" collapsed="false">
      <c r="A38" s="2" t="n">
        <v>37</v>
      </c>
      <c r="B38" s="8" t="str">
        <f aca="false">CONCATENATE(LEFT(D38,2),LEFT(E38,1),LEFT(C38,1),"-",RIGHT(J38,2),MIDB(J38,4,2),LEFT(J38,2))</f>
        <v>ASGE-501012</v>
      </c>
      <c r="C38" s="3" t="s">
        <v>194</v>
      </c>
      <c r="D38" s="3" t="s">
        <v>66</v>
      </c>
      <c r="E38" s="3" t="s">
        <v>195</v>
      </c>
      <c r="F38" s="3" t="s">
        <v>196</v>
      </c>
      <c r="G38" s="3" t="s">
        <v>46</v>
      </c>
      <c r="H38" s="3" t="s">
        <v>19</v>
      </c>
      <c r="I38" s="3" t="s">
        <v>20</v>
      </c>
      <c r="J38" s="3" t="s">
        <v>197</v>
      </c>
      <c r="K38" s="3" t="s">
        <v>32</v>
      </c>
      <c r="L38" s="3" t="s">
        <v>23</v>
      </c>
      <c r="M38" s="3" t="s">
        <v>33</v>
      </c>
      <c r="N38" s="3" t="s">
        <v>41</v>
      </c>
      <c r="O38" s="3" t="n">
        <v>0</v>
      </c>
    </row>
    <row r="39" customFormat="false" ht="14.6" hidden="false" customHeight="false" outlineLevel="0" collapsed="false">
      <c r="A39" s="2" t="n">
        <v>38</v>
      </c>
      <c r="B39" s="8" t="str">
        <f aca="false">CONCATENATE(LEFT(D39,2),LEFT(E39,1),LEFT(C39,1),"-",RIGHT(J39,2),MIDB(J39,4,2),LEFT(J39,2))</f>
        <v>VISF-530323</v>
      </c>
      <c r="C39" s="3" t="s">
        <v>91</v>
      </c>
      <c r="D39" s="3" t="s">
        <v>198</v>
      </c>
      <c r="E39" s="3" t="s">
        <v>199</v>
      </c>
      <c r="F39" s="3" t="s">
        <v>200</v>
      </c>
      <c r="G39" s="3" t="s">
        <v>46</v>
      </c>
      <c r="H39" s="3" t="s">
        <v>19</v>
      </c>
      <c r="I39" s="3" t="s">
        <v>39</v>
      </c>
      <c r="J39" s="3" t="s">
        <v>201</v>
      </c>
      <c r="K39" s="3" t="s">
        <v>22</v>
      </c>
      <c r="L39" s="3" t="s">
        <v>23</v>
      </c>
      <c r="M39" s="3" t="s">
        <v>24</v>
      </c>
      <c r="N39" s="3" t="s">
        <v>25</v>
      </c>
      <c r="O39" s="3" t="n">
        <v>1000</v>
      </c>
    </row>
    <row r="40" customFormat="false" ht="14.6" hidden="false" customHeight="false" outlineLevel="0" collapsed="false">
      <c r="A40" s="2" t="n">
        <v>39</v>
      </c>
      <c r="B40" s="8" t="str">
        <f aca="false">CONCATENATE(LEFT(D40,2),LEFT(E40,1),LEFT(C40,1),"-",RIGHT(J40,2),MIDB(J40,4,2),LEFT(J40,2))</f>
        <v>OCLM-670908</v>
      </c>
      <c r="C40" s="3" t="s">
        <v>202</v>
      </c>
      <c r="D40" s="3" t="s">
        <v>154</v>
      </c>
      <c r="E40" s="3" t="s">
        <v>203</v>
      </c>
      <c r="F40" s="3" t="s">
        <v>204</v>
      </c>
      <c r="G40" s="3" t="s">
        <v>46</v>
      </c>
      <c r="H40" s="3" t="s">
        <v>19</v>
      </c>
      <c r="I40" s="3" t="s">
        <v>39</v>
      </c>
      <c r="J40" s="3" t="s">
        <v>205</v>
      </c>
      <c r="K40" s="3" t="s">
        <v>32</v>
      </c>
      <c r="L40" s="3" t="s">
        <v>23</v>
      </c>
      <c r="M40" s="3" t="s">
        <v>24</v>
      </c>
      <c r="N40" s="3" t="s">
        <v>34</v>
      </c>
      <c r="O40" s="3" t="n">
        <v>1000</v>
      </c>
    </row>
    <row r="41" customFormat="false" ht="14.6" hidden="false" customHeight="false" outlineLevel="0" collapsed="false">
      <c r="A41" s="2" t="n">
        <v>40</v>
      </c>
      <c r="B41" s="8" t="str">
        <f aca="false">CONCATENATE(LEFT(D41,2),LEFT(E41,1),LEFT(C41,1),"-",RIGHT(J41,2),MIDB(J41,4,2),LEFT(J41,2))</f>
        <v>MIMA-670313</v>
      </c>
      <c r="C41" s="3" t="s">
        <v>206</v>
      </c>
      <c r="D41" s="3" t="s">
        <v>161</v>
      </c>
      <c r="E41" s="3" t="s">
        <v>161</v>
      </c>
      <c r="F41" s="3" t="s">
        <v>207</v>
      </c>
      <c r="G41" s="3" t="s">
        <v>18</v>
      </c>
      <c r="H41" s="3" t="s">
        <v>19</v>
      </c>
      <c r="I41" s="3" t="s">
        <v>20</v>
      </c>
      <c r="J41" s="3" t="s">
        <v>208</v>
      </c>
      <c r="K41" s="3" t="s">
        <v>32</v>
      </c>
      <c r="L41" s="3" t="s">
        <v>110</v>
      </c>
      <c r="M41" s="3" t="s">
        <v>24</v>
      </c>
      <c r="N41" s="3" t="s">
        <v>34</v>
      </c>
      <c r="O41" s="3" t="n">
        <v>500</v>
      </c>
    </row>
    <row r="42" customFormat="false" ht="14.6" hidden="false" customHeight="false" outlineLevel="0" collapsed="false">
      <c r="A42" s="2" t="n">
        <v>41</v>
      </c>
      <c r="B42" s="8" t="str">
        <f aca="false">CONCATENATE(LEFT(D42,2),LEFT(E42,1),LEFT(C42,1),"-",RIGHT(J42,2),MIDB(J42,4,2),LEFT(J42,2))</f>
        <v>FRPG-730512</v>
      </c>
      <c r="C42" s="3" t="s">
        <v>209</v>
      </c>
      <c r="D42" s="3" t="s">
        <v>165</v>
      </c>
      <c r="E42" s="3" t="s">
        <v>97</v>
      </c>
      <c r="F42" s="3" t="s">
        <v>210</v>
      </c>
      <c r="G42" s="3" t="s">
        <v>57</v>
      </c>
      <c r="H42" s="3" t="s">
        <v>19</v>
      </c>
      <c r="I42" s="3" t="s">
        <v>39</v>
      </c>
      <c r="J42" s="3" t="s">
        <v>211</v>
      </c>
      <c r="K42" s="3" t="s">
        <v>32</v>
      </c>
      <c r="L42" s="3" t="s">
        <v>23</v>
      </c>
      <c r="M42" s="3" t="s">
        <v>24</v>
      </c>
      <c r="N42" s="3" t="s">
        <v>25</v>
      </c>
      <c r="O42" s="3" t="n">
        <v>1000</v>
      </c>
    </row>
    <row r="43" customFormat="false" ht="14.6" hidden="false" customHeight="false" outlineLevel="0" collapsed="false">
      <c r="A43" s="2" t="n">
        <v>42</v>
      </c>
      <c r="B43" s="8" t="str">
        <f aca="false">CONCATENATE(LEFT(D43,2),LEFT(E43,1),LEFT(C43,1),"-",RIGHT(J43,2),MIDB(J43,4,2),LEFT(J43,2))</f>
        <v>FRCM-560710</v>
      </c>
      <c r="C43" s="3" t="s">
        <v>212</v>
      </c>
      <c r="D43" s="3" t="s">
        <v>169</v>
      </c>
      <c r="E43" s="3" t="s">
        <v>102</v>
      </c>
      <c r="F43" s="3" t="s">
        <v>213</v>
      </c>
      <c r="G43" s="3" t="s">
        <v>99</v>
      </c>
      <c r="H43" s="3" t="s">
        <v>19</v>
      </c>
      <c r="I43" s="3" t="s">
        <v>39</v>
      </c>
      <c r="J43" s="3" t="s">
        <v>214</v>
      </c>
      <c r="K43" s="3" t="s">
        <v>32</v>
      </c>
      <c r="L43" s="3" t="s">
        <v>23</v>
      </c>
      <c r="M43" s="3" t="s">
        <v>24</v>
      </c>
      <c r="N43" s="3" t="s">
        <v>25</v>
      </c>
      <c r="O43" s="3" t="n">
        <v>1000</v>
      </c>
    </row>
    <row r="44" customFormat="false" ht="14.6" hidden="false" customHeight="false" outlineLevel="0" collapsed="false">
      <c r="A44" s="2" t="n">
        <v>43</v>
      </c>
      <c r="B44" s="8" t="str">
        <f aca="false">CONCATENATE(LEFT(D44,2),LEFT(E44,1),LEFT(C44,1),"-",RIGHT(J44,2),MIDB(J44,4,2),LEFT(J44,2))</f>
        <v>VIGM-630417</v>
      </c>
      <c r="C44" s="3" t="s">
        <v>215</v>
      </c>
      <c r="D44" s="3" t="s">
        <v>174</v>
      </c>
      <c r="E44" s="3" t="s">
        <v>107</v>
      </c>
      <c r="F44" s="3" t="s">
        <v>216</v>
      </c>
      <c r="G44" s="3" t="s">
        <v>99</v>
      </c>
      <c r="H44" s="3" t="s">
        <v>19</v>
      </c>
      <c r="I44" s="3" t="s">
        <v>39</v>
      </c>
      <c r="J44" s="3" t="s">
        <v>217</v>
      </c>
      <c r="K44" s="3" t="s">
        <v>32</v>
      </c>
      <c r="L44" s="3" t="s">
        <v>23</v>
      </c>
      <c r="M44" s="3" t="s">
        <v>24</v>
      </c>
      <c r="N44" s="3" t="s">
        <v>25</v>
      </c>
      <c r="O44" s="3" t="n">
        <v>1000</v>
      </c>
    </row>
    <row r="45" customFormat="false" ht="14.6" hidden="false" customHeight="false" outlineLevel="0" collapsed="false">
      <c r="A45" s="2" t="n">
        <v>44</v>
      </c>
      <c r="B45" s="8" t="str">
        <f aca="false">CONCATENATE(LEFT(D45,2),LEFT(E45,1),LEFT(C45,1),"-",RIGHT(J45,2),MIDB(J45,4,2),LEFT(J45,2))</f>
        <v>NAJM-701120</v>
      </c>
      <c r="C45" s="3" t="s">
        <v>218</v>
      </c>
      <c r="D45" s="3" t="s">
        <v>219</v>
      </c>
      <c r="E45" s="3" t="s">
        <v>113</v>
      </c>
      <c r="F45" s="3" t="s">
        <v>220</v>
      </c>
      <c r="G45" s="3" t="s">
        <v>99</v>
      </c>
      <c r="H45" s="3" t="s">
        <v>19</v>
      </c>
      <c r="I45" s="3" t="s">
        <v>20</v>
      </c>
      <c r="J45" s="3" t="s">
        <v>221</v>
      </c>
      <c r="K45" s="3" t="s">
        <v>32</v>
      </c>
      <c r="L45" s="3" t="s">
        <v>23</v>
      </c>
      <c r="M45" s="3" t="s">
        <v>33</v>
      </c>
      <c r="N45" s="3" t="s">
        <v>25</v>
      </c>
      <c r="O45" s="3" t="n">
        <v>0</v>
      </c>
    </row>
    <row r="46" customFormat="false" ht="14.6" hidden="false" customHeight="false" outlineLevel="0" collapsed="false">
      <c r="A46" s="2" t="n">
        <v>45</v>
      </c>
      <c r="B46" s="8" t="str">
        <f aca="false">CONCATENATE(LEFT(D46,2),LEFT(E46,1),LEFT(C46,1),"-",RIGHT(J46,2),MIDB(J46,4,2),LEFT(J46,2))</f>
        <v>GUAA-750127</v>
      </c>
      <c r="C46" s="3" t="s">
        <v>222</v>
      </c>
      <c r="D46" s="3" t="s">
        <v>107</v>
      </c>
      <c r="E46" s="3" t="s">
        <v>117</v>
      </c>
      <c r="F46" s="3" t="s">
        <v>223</v>
      </c>
      <c r="G46" s="3" t="s">
        <v>46</v>
      </c>
      <c r="H46" s="3" t="s">
        <v>19</v>
      </c>
      <c r="I46" s="3" t="s">
        <v>39</v>
      </c>
      <c r="J46" s="3" t="s">
        <v>224</v>
      </c>
      <c r="K46" s="3" t="s">
        <v>32</v>
      </c>
      <c r="L46" s="3" t="s">
        <v>23</v>
      </c>
      <c r="M46" s="3" t="s">
        <v>24</v>
      </c>
      <c r="N46" s="3" t="s">
        <v>25</v>
      </c>
      <c r="O46" s="3" t="n">
        <v>1000</v>
      </c>
    </row>
    <row r="47" customFormat="false" ht="14.6" hidden="false" customHeight="false" outlineLevel="0" collapsed="false">
      <c r="A47" s="2" t="n">
        <v>46</v>
      </c>
      <c r="B47" s="8" t="str">
        <f aca="false">CONCATENATE(LEFT(D47,2),LEFT(E47,1),LEFT(C47,1),"-",RIGHT(J47,2),MIDB(J47,4,2),LEFT(J47,2))</f>
        <v>TACC-040717</v>
      </c>
      <c r="C47" s="3" t="s">
        <v>225</v>
      </c>
      <c r="D47" s="3" t="s">
        <v>150</v>
      </c>
      <c r="E47" s="3" t="s">
        <v>122</v>
      </c>
      <c r="F47" s="3" t="s">
        <v>226</v>
      </c>
      <c r="G47" s="3" t="s">
        <v>57</v>
      </c>
      <c r="H47" s="3" t="s">
        <v>19</v>
      </c>
      <c r="I47" s="3" t="s">
        <v>39</v>
      </c>
      <c r="J47" s="3" t="s">
        <v>227</v>
      </c>
      <c r="K47" s="3" t="s">
        <v>32</v>
      </c>
      <c r="L47" s="3" t="s">
        <v>23</v>
      </c>
      <c r="M47" s="3" t="s">
        <v>24</v>
      </c>
      <c r="N47" s="3" t="s">
        <v>34</v>
      </c>
      <c r="O47" s="3" t="n">
        <v>1000</v>
      </c>
    </row>
    <row r="48" customFormat="false" ht="14.6" hidden="false" customHeight="false" outlineLevel="0" collapsed="false">
      <c r="A48" s="2" t="n">
        <v>47</v>
      </c>
      <c r="B48" s="8" t="str">
        <f aca="false">CONCATENATE(LEFT(D48,2),LEFT(E48,1),LEFT(C48,1),"-",RIGHT(J48,2),MIDB(J48,4,2),LEFT(J48,2))</f>
        <v>ROCR-590630</v>
      </c>
      <c r="C48" s="3" t="s">
        <v>228</v>
      </c>
      <c r="D48" s="3" t="s">
        <v>191</v>
      </c>
      <c r="E48" s="3" t="s">
        <v>126</v>
      </c>
      <c r="F48" s="3" t="s">
        <v>229</v>
      </c>
      <c r="G48" s="3" t="s">
        <v>57</v>
      </c>
      <c r="H48" s="3" t="s">
        <v>19</v>
      </c>
      <c r="I48" s="3" t="s">
        <v>20</v>
      </c>
      <c r="J48" s="3" t="s">
        <v>230</v>
      </c>
      <c r="K48" s="3" t="s">
        <v>22</v>
      </c>
      <c r="L48" s="3" t="s">
        <v>23</v>
      </c>
      <c r="M48" s="3" t="s">
        <v>33</v>
      </c>
      <c r="N48" s="3" t="s">
        <v>41</v>
      </c>
      <c r="O48" s="3" t="n">
        <v>1000</v>
      </c>
    </row>
    <row r="49" customFormat="false" ht="14.6" hidden="false" customHeight="false" outlineLevel="0" collapsed="false">
      <c r="A49" s="2" t="n">
        <v>48</v>
      </c>
      <c r="B49" s="8" t="str">
        <f aca="false">CONCATENATE(LEFT(D49,2),LEFT(E49,1),LEFT(C49,1),"-",RIGHT(J49,2),MIDB(J49,4,2),LEFT(J49,2))</f>
        <v>GAPJ-440308</v>
      </c>
      <c r="C49" s="3" t="s">
        <v>231</v>
      </c>
      <c r="D49" s="3" t="s">
        <v>195</v>
      </c>
      <c r="E49" s="3" t="s">
        <v>97</v>
      </c>
      <c r="F49" s="3" t="s">
        <v>232</v>
      </c>
      <c r="G49" s="3" t="s">
        <v>74</v>
      </c>
      <c r="H49" s="3" t="s">
        <v>19</v>
      </c>
      <c r="I49" s="3" t="s">
        <v>39</v>
      </c>
      <c r="J49" s="3" t="s">
        <v>233</v>
      </c>
      <c r="K49" s="3" t="s">
        <v>32</v>
      </c>
      <c r="L49" s="3" t="s">
        <v>23</v>
      </c>
      <c r="M49" s="3" t="s">
        <v>24</v>
      </c>
      <c r="N49" s="3" t="s">
        <v>25</v>
      </c>
      <c r="O49" s="3" t="n">
        <v>1000</v>
      </c>
    </row>
    <row r="50" customFormat="false" ht="14.6" hidden="false" customHeight="false" outlineLevel="0" collapsed="false">
      <c r="A50" s="2" t="n">
        <v>49</v>
      </c>
      <c r="B50" s="8" t="str">
        <f aca="false">CONCATENATE(LEFT(D50,2),LEFT(E50,1),LEFT(C50,1),"-",RIGHT(J50,2),MIDB(J50,4,2),LEFT(J50,2))</f>
        <v>SOHL-690911</v>
      </c>
      <c r="C50" s="3" t="s">
        <v>234</v>
      </c>
      <c r="D50" s="3" t="s">
        <v>199</v>
      </c>
      <c r="E50" s="3" t="s">
        <v>27</v>
      </c>
      <c r="F50" s="3" t="s">
        <v>235</v>
      </c>
      <c r="G50" s="3" t="s">
        <v>74</v>
      </c>
      <c r="H50" s="3" t="s">
        <v>19</v>
      </c>
      <c r="I50" s="3" t="s">
        <v>39</v>
      </c>
      <c r="J50" s="3" t="s">
        <v>236</v>
      </c>
      <c r="K50" s="3" t="s">
        <v>32</v>
      </c>
      <c r="L50" s="3" t="s">
        <v>23</v>
      </c>
      <c r="M50" s="3" t="s">
        <v>24</v>
      </c>
      <c r="N50" s="3" t="s">
        <v>34</v>
      </c>
      <c r="O50" s="3" t="n">
        <v>0</v>
      </c>
    </row>
    <row r="51" customFormat="false" ht="14.6" hidden="false" customHeight="false" outlineLevel="0" collapsed="false">
      <c r="A51" s="2" t="n">
        <v>50</v>
      </c>
      <c r="B51" s="8" t="str">
        <f aca="false">CONCATENATE(LEFT(D51,2),LEFT(E51,1),LEFT(C51,1),"-",RIGHT(J51,2),MIDB(J51,4,2),LEFT(J51,2))</f>
        <v>LOAC-720517</v>
      </c>
      <c r="C51" s="3" t="s">
        <v>237</v>
      </c>
      <c r="D51" s="3" t="s">
        <v>203</v>
      </c>
      <c r="E51" s="3" t="s">
        <v>136</v>
      </c>
      <c r="F51" s="3" t="s">
        <v>238</v>
      </c>
      <c r="G51" s="3" t="s">
        <v>99</v>
      </c>
      <c r="H51" s="3" t="s">
        <v>19</v>
      </c>
      <c r="I51" s="3" t="s">
        <v>39</v>
      </c>
      <c r="J51" s="3" t="s">
        <v>239</v>
      </c>
      <c r="K51" s="3" t="s">
        <v>22</v>
      </c>
      <c r="L51" s="3" t="s">
        <v>23</v>
      </c>
      <c r="M51" s="3" t="s">
        <v>24</v>
      </c>
      <c r="N51" s="3" t="s">
        <v>41</v>
      </c>
      <c r="O51" s="3" t="n">
        <v>1000</v>
      </c>
    </row>
    <row r="52" customFormat="false" ht="14.6" hidden="false" customHeight="false" outlineLevel="0" collapsed="false">
      <c r="A52" s="2" t="n">
        <v>51</v>
      </c>
      <c r="B52" s="8" t="str">
        <f aca="false">CONCATENATE(LEFT(D52,2),LEFT(E52,1),LEFT(C52,1),"-",RIGHT(J52,2),MIDB(J52,4,2),LEFT(J52,2))</f>
        <v>MIPA-740906</v>
      </c>
      <c r="C52" s="3" t="s">
        <v>240</v>
      </c>
      <c r="D52" s="3" t="s">
        <v>161</v>
      </c>
      <c r="E52" s="3" t="s">
        <v>140</v>
      </c>
      <c r="F52" s="3" t="s">
        <v>241</v>
      </c>
      <c r="G52" s="3" t="s">
        <v>99</v>
      </c>
      <c r="H52" s="3" t="s">
        <v>19</v>
      </c>
      <c r="I52" s="3" t="s">
        <v>39</v>
      </c>
      <c r="J52" s="3" t="s">
        <v>242</v>
      </c>
      <c r="K52" s="3" t="s">
        <v>32</v>
      </c>
      <c r="L52" s="3" t="s">
        <v>23</v>
      </c>
      <c r="M52" s="3" t="s">
        <v>24</v>
      </c>
      <c r="N52" s="3" t="s">
        <v>25</v>
      </c>
      <c r="O52" s="3" t="n">
        <v>1000</v>
      </c>
    </row>
    <row r="53" customFormat="false" ht="14.6" hidden="false" customHeight="false" outlineLevel="0" collapsed="false">
      <c r="A53" s="2" t="n">
        <v>52</v>
      </c>
      <c r="B53" s="8" t="str">
        <f aca="false">CONCATENATE(LEFT(D53,2),LEFT(E53,1),LEFT(C53,1),"-",RIGHT(J53,2),MIDB(J53,4,2),LEFT(J53,2))</f>
        <v>AGTR-670606</v>
      </c>
      <c r="C53" s="3" t="s">
        <v>243</v>
      </c>
      <c r="D53" s="3" t="s">
        <v>244</v>
      </c>
      <c r="E53" s="3" t="s">
        <v>150</v>
      </c>
      <c r="F53" s="3" t="s">
        <v>245</v>
      </c>
      <c r="G53" s="3" t="s">
        <v>99</v>
      </c>
      <c r="H53" s="3" t="s">
        <v>19</v>
      </c>
      <c r="I53" s="3" t="s">
        <v>20</v>
      </c>
      <c r="J53" s="3" t="s">
        <v>246</v>
      </c>
      <c r="K53" s="3" t="s">
        <v>32</v>
      </c>
      <c r="L53" s="3" t="s">
        <v>23</v>
      </c>
      <c r="M53" s="3" t="s">
        <v>33</v>
      </c>
      <c r="N53" s="3" t="s">
        <v>34</v>
      </c>
      <c r="O53" s="3" t="n">
        <v>1000</v>
      </c>
    </row>
    <row r="54" customFormat="false" ht="14.6" hidden="false" customHeight="false" outlineLevel="0" collapsed="false">
      <c r="A54" s="2" t="n">
        <v>53</v>
      </c>
      <c r="B54" s="8" t="str">
        <f aca="false">CONCATENATE(LEFT(D54,2),LEFT(E54,1),LEFT(C54,1),"-",RIGHT(J54,2),MIDB(J54,4,2),LEFT(J54,2))</f>
        <v>ALGE-730818</v>
      </c>
      <c r="C54" s="3" t="s">
        <v>247</v>
      </c>
      <c r="D54" s="3" t="s">
        <v>248</v>
      </c>
      <c r="E54" s="3" t="s">
        <v>16</v>
      </c>
      <c r="F54" s="3" t="s">
        <v>249</v>
      </c>
      <c r="G54" s="3" t="s">
        <v>18</v>
      </c>
      <c r="H54" s="3" t="s">
        <v>19</v>
      </c>
      <c r="I54" s="3" t="s">
        <v>20</v>
      </c>
      <c r="J54" s="3" t="s">
        <v>250</v>
      </c>
      <c r="K54" s="3" t="s">
        <v>32</v>
      </c>
      <c r="L54" s="3" t="s">
        <v>23</v>
      </c>
      <c r="M54" s="3" t="s">
        <v>24</v>
      </c>
      <c r="N54" s="3" t="s">
        <v>41</v>
      </c>
      <c r="O54" s="3" t="n">
        <v>500</v>
      </c>
    </row>
    <row r="55" customFormat="false" ht="14.6" hidden="false" customHeight="false" outlineLevel="0" collapsed="false">
      <c r="A55" s="2" t="n">
        <v>54</v>
      </c>
      <c r="B55" s="8" t="str">
        <f aca="false">CONCATENATE(LEFT(D55,2),LEFT(E55,1),LEFT(C55,1),"-",RIGHT(J55,2),MIDB(J55,4,2),LEFT(J55,2))</f>
        <v>DOHE-710103</v>
      </c>
      <c r="C55" s="3" t="s">
        <v>251</v>
      </c>
      <c r="D55" s="3" t="s">
        <v>84</v>
      </c>
      <c r="E55" s="3" t="s">
        <v>27</v>
      </c>
      <c r="F55" s="3" t="s">
        <v>252</v>
      </c>
      <c r="G55" s="3" t="s">
        <v>74</v>
      </c>
      <c r="H55" s="3" t="s">
        <v>19</v>
      </c>
      <c r="I55" s="3" t="s">
        <v>39</v>
      </c>
      <c r="J55" s="3" t="s">
        <v>253</v>
      </c>
      <c r="K55" s="3" t="s">
        <v>32</v>
      </c>
      <c r="L55" s="3" t="s">
        <v>23</v>
      </c>
      <c r="M55" s="3" t="s">
        <v>24</v>
      </c>
      <c r="N55" s="3" t="s">
        <v>25</v>
      </c>
      <c r="O55" s="3" t="n">
        <v>1000</v>
      </c>
    </row>
    <row r="56" customFormat="false" ht="14.6" hidden="false" customHeight="false" outlineLevel="0" collapsed="false">
      <c r="A56" s="2" t="n">
        <v>55</v>
      </c>
      <c r="B56" s="8" t="str">
        <f aca="false">CONCATENATE(LEFT(D56,2),LEFT(E56,1),LEFT(C56,1),"-",RIGHT(J56,2),MIDB(J56,4,2),LEFT(J56,2))</f>
        <v>GOOD-750720</v>
      </c>
      <c r="C56" s="3" t="s">
        <v>254</v>
      </c>
      <c r="D56" s="3" t="s">
        <v>16</v>
      </c>
      <c r="E56" s="3" t="s">
        <v>154</v>
      </c>
      <c r="F56" s="3" t="s">
        <v>255</v>
      </c>
      <c r="G56" s="3" t="s">
        <v>74</v>
      </c>
      <c r="H56" s="3" t="s">
        <v>19</v>
      </c>
      <c r="I56" s="3" t="s">
        <v>20</v>
      </c>
      <c r="J56" s="3" t="s">
        <v>256</v>
      </c>
      <c r="K56" s="3" t="s">
        <v>32</v>
      </c>
      <c r="L56" s="3" t="s">
        <v>23</v>
      </c>
      <c r="M56" s="3" t="s">
        <v>33</v>
      </c>
      <c r="N56" s="3" t="s">
        <v>34</v>
      </c>
      <c r="O56" s="3" t="n">
        <v>1000</v>
      </c>
    </row>
    <row r="57" customFormat="false" ht="14.6" hidden="false" customHeight="false" outlineLevel="0" collapsed="false">
      <c r="A57" s="2" t="n">
        <v>56</v>
      </c>
      <c r="B57" s="8" t="str">
        <f aca="false">CONCATENATE(LEFT(D57,2),LEFT(E57,1),LEFT(C57,1),"-",RIGHT(J57,2),MIDB(J57,4,2),LEFT(J57,2))</f>
        <v>LOMM-670208</v>
      </c>
      <c r="C57" s="3" t="s">
        <v>257</v>
      </c>
      <c r="D57" s="3" t="s">
        <v>203</v>
      </c>
      <c r="E57" s="3" t="s">
        <v>161</v>
      </c>
      <c r="F57" s="3" t="s">
        <v>258</v>
      </c>
      <c r="G57" s="3" t="s">
        <v>18</v>
      </c>
      <c r="H57" s="3" t="s">
        <v>19</v>
      </c>
      <c r="I57" s="3" t="s">
        <v>20</v>
      </c>
      <c r="J57" s="3" t="s">
        <v>259</v>
      </c>
      <c r="K57" s="3" t="s">
        <v>32</v>
      </c>
      <c r="L57" s="3" t="s">
        <v>23</v>
      </c>
      <c r="M57" s="3" t="s">
        <v>33</v>
      </c>
      <c r="N57" s="3" t="s">
        <v>41</v>
      </c>
      <c r="O57" s="3" t="n">
        <v>500</v>
      </c>
    </row>
    <row r="58" customFormat="false" ht="14.6" hidden="false" customHeight="false" outlineLevel="0" collapsed="false">
      <c r="A58" s="2" t="n">
        <v>57</v>
      </c>
      <c r="B58" s="8" t="str">
        <f aca="false">CONCATENATE(LEFT(D58,2),LEFT(E58,1),LEFT(C58,1),"-",RIGHT(J58,2),MIDB(J58,4,2),LEFT(J58,2))</f>
        <v>MUFJ-600309</v>
      </c>
      <c r="C58" s="3" t="s">
        <v>70</v>
      </c>
      <c r="D58" s="3" t="s">
        <v>260</v>
      </c>
      <c r="E58" s="3" t="s">
        <v>165</v>
      </c>
      <c r="F58" s="3" t="s">
        <v>261</v>
      </c>
      <c r="G58" s="3" t="s">
        <v>18</v>
      </c>
      <c r="H58" s="3" t="s">
        <v>19</v>
      </c>
      <c r="I58" s="3" t="s">
        <v>39</v>
      </c>
      <c r="J58" s="3" t="s">
        <v>262</v>
      </c>
      <c r="K58" s="3" t="s">
        <v>22</v>
      </c>
      <c r="L58" s="3" t="s">
        <v>23</v>
      </c>
      <c r="M58" s="3" t="s">
        <v>24</v>
      </c>
      <c r="N58" s="3" t="s">
        <v>25</v>
      </c>
      <c r="O58" s="3" t="n">
        <v>1000</v>
      </c>
    </row>
    <row r="59" customFormat="false" ht="14.6" hidden="false" customHeight="false" outlineLevel="0" collapsed="false">
      <c r="A59" s="2" t="n">
        <v>58</v>
      </c>
      <c r="B59" s="8" t="str">
        <f aca="false">CONCATENATE(LEFT(D59,2),LEFT(E59,1),LEFT(C59,1),"-",RIGHT(J59,2),MIDB(J59,4,2),LEFT(J59,2))</f>
        <v>LOFM-720902</v>
      </c>
      <c r="C59" s="3" t="s">
        <v>263</v>
      </c>
      <c r="D59" s="3" t="s">
        <v>203</v>
      </c>
      <c r="E59" s="3" t="s">
        <v>169</v>
      </c>
      <c r="F59" s="3" t="s">
        <v>264</v>
      </c>
      <c r="G59" s="3" t="s">
        <v>99</v>
      </c>
      <c r="H59" s="3" t="s">
        <v>19</v>
      </c>
      <c r="I59" s="3" t="s">
        <v>20</v>
      </c>
      <c r="J59" s="3" t="s">
        <v>265</v>
      </c>
      <c r="K59" s="3" t="s">
        <v>32</v>
      </c>
      <c r="L59" s="3" t="s">
        <v>23</v>
      </c>
      <c r="M59" s="3" t="s">
        <v>33</v>
      </c>
      <c r="N59" s="3" t="s">
        <v>34</v>
      </c>
      <c r="O59" s="3" t="n">
        <v>1000</v>
      </c>
    </row>
    <row r="60" customFormat="false" ht="14.6" hidden="false" customHeight="false" outlineLevel="0" collapsed="false">
      <c r="A60" s="2" t="n">
        <v>59</v>
      </c>
      <c r="B60" s="8" t="str">
        <f aca="false">CONCATENATE(LEFT(D60,2),LEFT(E60,1),LEFT(C60,1),"-",RIGHT(J60,2),MIDB(J60,4,2),LEFT(J60,2))</f>
        <v>PAVG-720624</v>
      </c>
      <c r="C60" s="3" t="s">
        <v>266</v>
      </c>
      <c r="D60" s="3" t="s">
        <v>267</v>
      </c>
      <c r="E60" s="3" t="s">
        <v>174</v>
      </c>
      <c r="F60" s="3" t="s">
        <v>268</v>
      </c>
      <c r="G60" s="3" t="s">
        <v>80</v>
      </c>
      <c r="H60" s="3" t="s">
        <v>19</v>
      </c>
      <c r="I60" s="3" t="s">
        <v>39</v>
      </c>
      <c r="J60" s="3" t="s">
        <v>269</v>
      </c>
      <c r="K60" s="3" t="s">
        <v>32</v>
      </c>
      <c r="L60" s="3" t="s">
        <v>23</v>
      </c>
      <c r="M60" s="3" t="s">
        <v>24</v>
      </c>
      <c r="N60" s="3" t="s">
        <v>34</v>
      </c>
      <c r="O60" s="3" t="n">
        <v>1000</v>
      </c>
    </row>
    <row r="61" customFormat="false" ht="14.6" hidden="false" customHeight="false" outlineLevel="0" collapsed="false">
      <c r="A61" s="2" t="n">
        <v>60</v>
      </c>
      <c r="B61" s="8" t="str">
        <f aca="false">CONCATENATE(LEFT(D61,2),LEFT(E61,1),LEFT(C61,1),"-",RIGHT(J61,2),MIDB(J61,4,2),LEFT(J61,2))</f>
        <v>LL A-730403</v>
      </c>
      <c r="C61" s="3" t="s">
        <v>270</v>
      </c>
      <c r="D61" s="3" t="s">
        <v>271</v>
      </c>
      <c r="E61" s="3" t="s">
        <v>179</v>
      </c>
      <c r="F61" s="3" t="s">
        <v>272</v>
      </c>
      <c r="G61" s="3" t="s">
        <v>18</v>
      </c>
      <c r="H61" s="3" t="s">
        <v>19</v>
      </c>
      <c r="I61" s="3" t="s">
        <v>20</v>
      </c>
      <c r="J61" s="3" t="s">
        <v>273</v>
      </c>
      <c r="K61" s="3" t="s">
        <v>22</v>
      </c>
      <c r="L61" s="3" t="s">
        <v>23</v>
      </c>
      <c r="M61" s="3" t="s">
        <v>33</v>
      </c>
      <c r="N61" s="3" t="s">
        <v>41</v>
      </c>
      <c r="O61" s="3" t="n">
        <v>1000</v>
      </c>
    </row>
    <row r="62" customFormat="false" ht="14.6" hidden="false" customHeight="false" outlineLevel="0" collapsed="false">
      <c r="A62" s="2" t="n">
        <v>61</v>
      </c>
      <c r="B62" s="8" t="str">
        <f aca="false">CONCATENATE(LEFT(D62,2),LEFT(E62,1),LEFT(C62,1),"-",RIGHT(J62,2),MIDB(J62,4,2),LEFT(J62,2))</f>
        <v>ROGF-751214</v>
      </c>
      <c r="C62" s="3" t="s">
        <v>274</v>
      </c>
      <c r="D62" s="3" t="s">
        <v>15</v>
      </c>
      <c r="E62" s="3" t="s">
        <v>107</v>
      </c>
      <c r="F62" s="3" t="s">
        <v>275</v>
      </c>
      <c r="G62" s="3" t="s">
        <v>46</v>
      </c>
      <c r="H62" s="3" t="s">
        <v>19</v>
      </c>
      <c r="I62" s="3" t="s">
        <v>20</v>
      </c>
      <c r="J62" s="3" t="s">
        <v>276</v>
      </c>
      <c r="K62" s="3" t="s">
        <v>32</v>
      </c>
      <c r="L62" s="3" t="s">
        <v>23</v>
      </c>
      <c r="M62" s="3" t="s">
        <v>33</v>
      </c>
      <c r="N62" s="3" t="s">
        <v>25</v>
      </c>
      <c r="O62" s="3" t="n">
        <v>1000</v>
      </c>
    </row>
    <row r="63" customFormat="false" ht="14.6" hidden="false" customHeight="false" outlineLevel="0" collapsed="false">
      <c r="A63" s="2" t="n">
        <v>62</v>
      </c>
      <c r="B63" s="8" t="str">
        <f aca="false">CONCATENATE(LEFT(D63,2),LEFT(E63,1),LEFT(C63,1),"-",RIGHT(J63,2),MIDB(J63,4,2),LEFT(J63,2))</f>
        <v>FEGL-711022</v>
      </c>
      <c r="C63" s="3" t="s">
        <v>277</v>
      </c>
      <c r="D63" s="3" t="s">
        <v>278</v>
      </c>
      <c r="E63" s="3" t="s">
        <v>107</v>
      </c>
      <c r="F63" s="3" t="s">
        <v>279</v>
      </c>
      <c r="G63" s="3" t="s">
        <v>57</v>
      </c>
      <c r="H63" s="3" t="s">
        <v>19</v>
      </c>
      <c r="I63" s="3" t="s">
        <v>20</v>
      </c>
      <c r="J63" s="3" t="s">
        <v>280</v>
      </c>
      <c r="K63" s="3" t="s">
        <v>22</v>
      </c>
      <c r="L63" s="3" t="s">
        <v>23</v>
      </c>
      <c r="M63" s="3" t="s">
        <v>33</v>
      </c>
      <c r="N63" s="3" t="s">
        <v>25</v>
      </c>
      <c r="O63" s="3" t="n">
        <v>1000</v>
      </c>
    </row>
    <row r="64" customFormat="false" ht="14.6" hidden="false" customHeight="false" outlineLevel="0" collapsed="false">
      <c r="A64" s="2" t="n">
        <v>63</v>
      </c>
      <c r="B64" s="8" t="str">
        <f aca="false">CONCATENATE(LEFT(D64,2),LEFT(E64,1),LEFT(C64,1),"-",RIGHT(J64,2),MIDB(J64,4,2),LEFT(J64,2))</f>
        <v>GOJM-590718</v>
      </c>
      <c r="C64" s="3" t="s">
        <v>281</v>
      </c>
      <c r="D64" s="3" t="s">
        <v>16</v>
      </c>
      <c r="E64" s="3" t="s">
        <v>113</v>
      </c>
      <c r="F64" s="3" t="s">
        <v>282</v>
      </c>
      <c r="G64" s="3" t="s">
        <v>18</v>
      </c>
      <c r="H64" s="3" t="s">
        <v>19</v>
      </c>
      <c r="I64" s="3" t="s">
        <v>39</v>
      </c>
      <c r="J64" s="3" t="s">
        <v>283</v>
      </c>
      <c r="K64" s="3" t="s">
        <v>32</v>
      </c>
      <c r="L64" s="3" t="s">
        <v>23</v>
      </c>
      <c r="M64" s="3" t="s">
        <v>24</v>
      </c>
      <c r="N64" s="3" t="s">
        <v>25</v>
      </c>
      <c r="O64" s="3" t="n">
        <v>1000</v>
      </c>
    </row>
    <row r="65" customFormat="false" ht="14.6" hidden="false" customHeight="false" outlineLevel="0" collapsed="false">
      <c r="A65" s="2" t="n">
        <v>64</v>
      </c>
      <c r="B65" s="8" t="str">
        <f aca="false">CONCATENATE(LEFT(D65,2),LEFT(E65,1),LEFT(C65,1),"-",RIGHT(J65,2),MIDB(J65,4,2),LEFT(J65,2))</f>
        <v>GOAP-651028</v>
      </c>
      <c r="C65" s="3" t="s">
        <v>284</v>
      </c>
      <c r="D65" s="3" t="s">
        <v>16</v>
      </c>
      <c r="E65" s="3" t="s">
        <v>117</v>
      </c>
      <c r="F65" s="3" t="s">
        <v>285</v>
      </c>
      <c r="G65" s="3" t="s">
        <v>46</v>
      </c>
      <c r="H65" s="3" t="s">
        <v>19</v>
      </c>
      <c r="I65" s="3" t="s">
        <v>39</v>
      </c>
      <c r="J65" s="3" t="s">
        <v>286</v>
      </c>
      <c r="K65" s="3" t="s">
        <v>32</v>
      </c>
      <c r="L65" s="3" t="s">
        <v>23</v>
      </c>
      <c r="M65" s="3" t="s">
        <v>24</v>
      </c>
      <c r="N65" s="3" t="s">
        <v>25</v>
      </c>
      <c r="O65" s="3" t="n">
        <v>1000</v>
      </c>
    </row>
    <row r="66" customFormat="false" ht="14.6" hidden="false" customHeight="false" outlineLevel="0" collapsed="false">
      <c r="A66" s="2" t="n">
        <v>65</v>
      </c>
      <c r="B66" s="8" t="str">
        <f aca="false">CONCATENATE(LEFT(D66,2),LEFT(E66,1),LEFT(C66,1),"-",RIGHT(J66,2),MIDB(J66,4,2),LEFT(J66,2))</f>
        <v>GOCC-350203</v>
      </c>
      <c r="C66" s="3" t="s">
        <v>287</v>
      </c>
      <c r="D66" s="3" t="s">
        <v>16</v>
      </c>
      <c r="E66" s="3" t="s">
        <v>122</v>
      </c>
      <c r="F66" s="3" t="s">
        <v>288</v>
      </c>
      <c r="G66" s="3" t="s">
        <v>30</v>
      </c>
      <c r="H66" s="3" t="s">
        <v>19</v>
      </c>
      <c r="I66" s="3" t="s">
        <v>39</v>
      </c>
      <c r="J66" s="3" t="s">
        <v>289</v>
      </c>
      <c r="K66" s="3" t="s">
        <v>22</v>
      </c>
      <c r="L66" s="3" t="s">
        <v>23</v>
      </c>
      <c r="M66" s="3" t="s">
        <v>24</v>
      </c>
      <c r="N66" s="3" t="s">
        <v>25</v>
      </c>
      <c r="O66" s="3" t="n">
        <v>1000</v>
      </c>
    </row>
    <row r="67" customFormat="false" ht="14.6" hidden="false" customHeight="false" outlineLevel="0" collapsed="false">
      <c r="A67" s="2" t="n">
        <v>66</v>
      </c>
      <c r="B67" s="8" t="str">
        <f aca="false">CONCATENATE(LEFT(D67,2),LEFT(E67,1),LEFT(C67,1),"-",RIGHT(J67,2),MIDB(J67,4,2),LEFT(J67,2))</f>
        <v>GUCG-620103</v>
      </c>
      <c r="C67" s="3" t="s">
        <v>290</v>
      </c>
      <c r="D67" s="3" t="s">
        <v>291</v>
      </c>
      <c r="E67" s="3" t="s">
        <v>126</v>
      </c>
      <c r="F67" s="3" t="s">
        <v>292</v>
      </c>
      <c r="G67" s="3" t="s">
        <v>99</v>
      </c>
      <c r="H67" s="3" t="s">
        <v>19</v>
      </c>
      <c r="I67" s="3" t="s">
        <v>39</v>
      </c>
      <c r="J67" s="3" t="s">
        <v>293</v>
      </c>
      <c r="K67" s="3" t="s">
        <v>32</v>
      </c>
      <c r="L67" s="3" t="s">
        <v>23</v>
      </c>
      <c r="M67" s="3" t="s">
        <v>24</v>
      </c>
      <c r="N67" s="3" t="s">
        <v>34</v>
      </c>
      <c r="O67" s="3" t="n">
        <v>1000</v>
      </c>
    </row>
    <row r="68" customFormat="false" ht="14.6" hidden="false" customHeight="false" outlineLevel="0" collapsed="false">
      <c r="A68" s="2" t="n">
        <v>67</v>
      </c>
      <c r="B68" s="8" t="str">
        <f aca="false">CONCATENATE(LEFT(D68,2),LEFT(E68,1),LEFT(C68,1),"-",RIGHT(J68,2),MIDB(J68,4,2),LEFT(J68,2))</f>
        <v>LOPM-671006</v>
      </c>
      <c r="C68" s="3" t="s">
        <v>294</v>
      </c>
      <c r="D68" s="3" t="s">
        <v>203</v>
      </c>
      <c r="E68" s="3" t="s">
        <v>97</v>
      </c>
      <c r="F68" s="3" t="s">
        <v>295</v>
      </c>
      <c r="G68" s="3" t="s">
        <v>156</v>
      </c>
      <c r="H68" s="3" t="s">
        <v>19</v>
      </c>
      <c r="I68" s="3" t="s">
        <v>20</v>
      </c>
      <c r="J68" s="3" t="s">
        <v>296</v>
      </c>
      <c r="K68" s="3" t="s">
        <v>32</v>
      </c>
      <c r="L68" s="3" t="s">
        <v>23</v>
      </c>
      <c r="M68" s="3" t="s">
        <v>33</v>
      </c>
      <c r="N68" s="3" t="s">
        <v>41</v>
      </c>
      <c r="O68" s="3" t="n">
        <v>1000</v>
      </c>
    </row>
    <row r="69" customFormat="false" ht="14.6" hidden="false" customHeight="false" outlineLevel="0" collapsed="false">
      <c r="A69" s="2" t="n">
        <v>68</v>
      </c>
      <c r="B69" s="8" t="str">
        <f aca="false">CONCATENATE(LEFT(D69,2),LEFT(E69,1),LEFT(C69,1),"-",RIGHT(J69,2),MIDB(J69,4,2),LEFT(J69,2))</f>
        <v>MEHL-801220</v>
      </c>
      <c r="C69" s="3" t="s">
        <v>297</v>
      </c>
      <c r="D69" s="3" t="s">
        <v>298</v>
      </c>
      <c r="E69" s="3" t="s">
        <v>27</v>
      </c>
      <c r="F69" s="3" t="s">
        <v>299</v>
      </c>
      <c r="G69" s="3" t="s">
        <v>46</v>
      </c>
      <c r="H69" s="3" t="s">
        <v>19</v>
      </c>
      <c r="I69" s="3" t="s">
        <v>20</v>
      </c>
      <c r="J69" s="3" t="s">
        <v>300</v>
      </c>
      <c r="K69" s="3" t="s">
        <v>32</v>
      </c>
      <c r="L69" s="3" t="s">
        <v>23</v>
      </c>
      <c r="M69" s="3" t="s">
        <v>33</v>
      </c>
      <c r="N69" s="3" t="s">
        <v>25</v>
      </c>
      <c r="O69" s="3" t="n">
        <v>500</v>
      </c>
    </row>
    <row r="70" customFormat="false" ht="14.6" hidden="false" customHeight="false" outlineLevel="0" collapsed="false">
      <c r="A70" s="2" t="n">
        <v>69</v>
      </c>
      <c r="B70" s="8" t="str">
        <f aca="false">CONCATENATE(LEFT(D70,2),LEFT(E70,1),LEFT(C70,1),"-",RIGHT(J70,2),MIDB(J70,4,2),LEFT(J70,2))</f>
        <v>REAF-670312</v>
      </c>
      <c r="C70" s="3" t="s">
        <v>301</v>
      </c>
      <c r="D70" s="3" t="s">
        <v>302</v>
      </c>
      <c r="E70" s="3" t="s">
        <v>136</v>
      </c>
      <c r="F70" s="3" t="s">
        <v>303</v>
      </c>
      <c r="G70" s="3" t="s">
        <v>80</v>
      </c>
      <c r="H70" s="3" t="s">
        <v>19</v>
      </c>
      <c r="I70" s="3" t="s">
        <v>20</v>
      </c>
      <c r="J70" s="3" t="s">
        <v>304</v>
      </c>
      <c r="K70" s="3" t="s">
        <v>32</v>
      </c>
      <c r="L70" s="3" t="s">
        <v>23</v>
      </c>
      <c r="M70" s="3" t="s">
        <v>33</v>
      </c>
      <c r="N70" s="3" t="s">
        <v>34</v>
      </c>
      <c r="O70" s="3" t="n">
        <v>500</v>
      </c>
    </row>
    <row r="71" customFormat="false" ht="14.6" hidden="false" customHeight="false" outlineLevel="0" collapsed="false">
      <c r="A71" s="2" t="n">
        <v>70</v>
      </c>
      <c r="B71" s="8" t="str">
        <f aca="false">CONCATENATE(LEFT(D71,2),LEFT(E71,1),LEFT(C71,1),"-",RIGHT(J71,2),MIDB(J71,4,2),LEFT(J71,2))</f>
        <v>RUPM-521116</v>
      </c>
      <c r="C71" s="3" t="s">
        <v>305</v>
      </c>
      <c r="D71" s="3" t="s">
        <v>306</v>
      </c>
      <c r="E71" s="3" t="s">
        <v>140</v>
      </c>
      <c r="F71" s="3" t="s">
        <v>307</v>
      </c>
      <c r="G71" s="3" t="s">
        <v>38</v>
      </c>
      <c r="H71" s="3" t="s">
        <v>19</v>
      </c>
      <c r="I71" s="3" t="s">
        <v>39</v>
      </c>
      <c r="J71" s="3" t="s">
        <v>308</v>
      </c>
      <c r="K71" s="3" t="s">
        <v>32</v>
      </c>
      <c r="L71" s="3" t="s">
        <v>23</v>
      </c>
      <c r="M71" s="3" t="s">
        <v>24</v>
      </c>
      <c r="N71" s="3" t="s">
        <v>41</v>
      </c>
      <c r="O71" s="3" t="n">
        <v>0</v>
      </c>
    </row>
    <row r="72" customFormat="false" ht="14.6" hidden="false" customHeight="false" outlineLevel="0" collapsed="false">
      <c r="A72" s="2" t="n">
        <v>71</v>
      </c>
      <c r="B72" s="8" t="str">
        <f aca="false">CONCATENATE(LEFT(D72,2),LEFT(E72,1),LEFT(C72,1),"-",RIGHT(J72,2),MIDB(J72,4,2),LEFT(J72,2))</f>
        <v>ORAJ-520421</v>
      </c>
      <c r="C72" s="3" t="s">
        <v>309</v>
      </c>
      <c r="D72" s="3" t="s">
        <v>310</v>
      </c>
      <c r="E72" s="3" t="s">
        <v>66</v>
      </c>
      <c r="F72" s="3" t="s">
        <v>311</v>
      </c>
      <c r="G72" s="3" t="s">
        <v>74</v>
      </c>
      <c r="H72" s="3" t="s">
        <v>19</v>
      </c>
      <c r="I72" s="3" t="s">
        <v>39</v>
      </c>
      <c r="J72" s="3" t="s">
        <v>312</v>
      </c>
      <c r="K72" s="3" t="s">
        <v>32</v>
      </c>
      <c r="L72" s="3" t="s">
        <v>23</v>
      </c>
      <c r="M72" s="3" t="s">
        <v>24</v>
      </c>
      <c r="N72" s="3" t="s">
        <v>25</v>
      </c>
      <c r="O72" s="3" t="n">
        <v>1000</v>
      </c>
    </row>
    <row r="73" customFormat="false" ht="14.6" hidden="false" customHeight="false" outlineLevel="0" collapsed="false">
      <c r="A73" s="2" t="n">
        <v>72</v>
      </c>
      <c r="B73" s="8" t="str">
        <f aca="false">CONCATENATE(LEFT(D73,2),LEFT(E73,1),LEFT(C73,1),"-",RIGHT(J73,2),MIDB(J73,4,2),LEFT(J73,2))</f>
        <v>GAMS-771012</v>
      </c>
      <c r="C73" s="3" t="s">
        <v>313</v>
      </c>
      <c r="D73" s="3" t="s">
        <v>314</v>
      </c>
      <c r="E73" s="3" t="s">
        <v>72</v>
      </c>
      <c r="F73" s="3" t="s">
        <v>315</v>
      </c>
      <c r="G73" s="3" t="s">
        <v>99</v>
      </c>
      <c r="H73" s="3" t="s">
        <v>19</v>
      </c>
      <c r="I73" s="3" t="s">
        <v>39</v>
      </c>
      <c r="J73" s="3" t="s">
        <v>316</v>
      </c>
      <c r="K73" s="3" t="s">
        <v>32</v>
      </c>
      <c r="L73" s="3" t="s">
        <v>23</v>
      </c>
      <c r="M73" s="3" t="s">
        <v>24</v>
      </c>
      <c r="N73" s="3" t="s">
        <v>34</v>
      </c>
      <c r="O73" s="3" t="n">
        <v>1000</v>
      </c>
    </row>
    <row r="74" customFormat="false" ht="14.6" hidden="false" customHeight="false" outlineLevel="0" collapsed="false">
      <c r="A74" s="2" t="n">
        <v>73</v>
      </c>
      <c r="B74" s="8" t="str">
        <f aca="false">CONCATENATE(LEFT(D74,2),LEFT(E74,1),LEFT(C74,1),"-",RIGHT(J74,2),MIDB(J74,4,2),LEFT(J74,2))</f>
        <v>BENR-810123</v>
      </c>
      <c r="C74" s="3" t="s">
        <v>317</v>
      </c>
      <c r="D74" s="3" t="s">
        <v>318</v>
      </c>
      <c r="E74" s="3" t="s">
        <v>78</v>
      </c>
      <c r="F74" s="3" t="s">
        <v>319</v>
      </c>
      <c r="G74" s="3" t="s">
        <v>57</v>
      </c>
      <c r="H74" s="3" t="s">
        <v>19</v>
      </c>
      <c r="I74" s="3" t="s">
        <v>39</v>
      </c>
      <c r="J74" s="3" t="s">
        <v>320</v>
      </c>
      <c r="K74" s="3" t="s">
        <v>32</v>
      </c>
      <c r="L74" s="3" t="s">
        <v>23</v>
      </c>
      <c r="M74" s="3" t="s">
        <v>24</v>
      </c>
      <c r="N74" s="3" t="s">
        <v>41</v>
      </c>
      <c r="O74" s="3" t="n">
        <v>0</v>
      </c>
    </row>
    <row r="75" customFormat="false" ht="14.6" hidden="false" customHeight="false" outlineLevel="0" collapsed="false">
      <c r="A75" s="2" t="n">
        <v>74</v>
      </c>
      <c r="B75" s="8" t="str">
        <f aca="false">CONCATENATE(LEFT(D75,2),LEFT(E75,1),LEFT(C75,1),"-",RIGHT(J75,2),MIDB(J75,4,2),LEFT(J75,2))</f>
        <v>SIDR-781209</v>
      </c>
      <c r="C75" s="3" t="s">
        <v>321</v>
      </c>
      <c r="D75" s="3" t="s">
        <v>322</v>
      </c>
      <c r="E75" s="3" t="s">
        <v>84</v>
      </c>
      <c r="F75" s="3" t="s">
        <v>323</v>
      </c>
      <c r="G75" s="3" t="s">
        <v>99</v>
      </c>
      <c r="H75" s="3" t="s">
        <v>19</v>
      </c>
      <c r="I75" s="3" t="s">
        <v>20</v>
      </c>
      <c r="J75" s="3" t="s">
        <v>324</v>
      </c>
      <c r="K75" s="3" t="s">
        <v>32</v>
      </c>
      <c r="L75" s="3" t="s">
        <v>23</v>
      </c>
      <c r="M75" s="3" t="s">
        <v>24</v>
      </c>
      <c r="N75" s="3" t="s">
        <v>25</v>
      </c>
      <c r="O75" s="3" t="n">
        <v>1000</v>
      </c>
    </row>
    <row r="76" customFormat="false" ht="14.6" hidden="false" customHeight="false" outlineLevel="0" collapsed="false">
      <c r="A76" s="2" t="n">
        <v>75</v>
      </c>
      <c r="B76" s="8" t="str">
        <f aca="false">CONCATENATE(LEFT(D76,2),LEFT(E76,1),LEFT(C76,1),"-",RIGHT(J76,2),MIDB(J76,4,2),LEFT(J76,2))</f>
        <v>VANJ-611115</v>
      </c>
      <c r="C76" s="3" t="s">
        <v>70</v>
      </c>
      <c r="D76" s="3" t="s">
        <v>325</v>
      </c>
      <c r="E76" s="3" t="s">
        <v>78</v>
      </c>
      <c r="F76" s="3" t="s">
        <v>326</v>
      </c>
      <c r="G76" s="3" t="s">
        <v>99</v>
      </c>
      <c r="H76" s="3" t="s">
        <v>19</v>
      </c>
      <c r="I76" s="3" t="s">
        <v>20</v>
      </c>
      <c r="J76" s="3" t="s">
        <v>327</v>
      </c>
      <c r="K76" s="3" t="s">
        <v>22</v>
      </c>
      <c r="L76" s="3" t="s">
        <v>110</v>
      </c>
      <c r="M76" s="3" t="s">
        <v>24</v>
      </c>
      <c r="N76" s="3" t="s">
        <v>34</v>
      </c>
      <c r="O76" s="3" t="n">
        <v>1000</v>
      </c>
    </row>
    <row r="77" customFormat="false" ht="14.6" hidden="false" customHeight="false" outlineLevel="0" collapsed="false">
      <c r="A77" s="2" t="n">
        <v>76</v>
      </c>
      <c r="B77" s="8" t="str">
        <f aca="false">CONCATENATE(LEFT(D77,2),LEFT(E77,1),LEFT(C77,1),"-",RIGHT(J77,2),MIDB(J77,4,2),LEFT(J77,2))</f>
        <v>CEPV-710519</v>
      </c>
      <c r="C77" s="3" t="s">
        <v>328</v>
      </c>
      <c r="D77" s="3" t="s">
        <v>329</v>
      </c>
      <c r="E77" s="3" t="s">
        <v>93</v>
      </c>
      <c r="F77" s="3" t="s">
        <v>330</v>
      </c>
      <c r="G77" s="3" t="s">
        <v>80</v>
      </c>
      <c r="H77" s="3" t="s">
        <v>19</v>
      </c>
      <c r="I77" s="3" t="s">
        <v>20</v>
      </c>
      <c r="J77" s="3" t="s">
        <v>331</v>
      </c>
      <c r="K77" s="3" t="s">
        <v>32</v>
      </c>
      <c r="L77" s="3" t="s">
        <v>23</v>
      </c>
      <c r="M77" s="3" t="s">
        <v>24</v>
      </c>
      <c r="N77" s="3" t="s">
        <v>41</v>
      </c>
      <c r="O77" s="3" t="n">
        <v>500</v>
      </c>
    </row>
    <row r="78" customFormat="false" ht="14.6" hidden="false" customHeight="false" outlineLevel="0" collapsed="false">
      <c r="A78" s="2" t="n">
        <v>77</v>
      </c>
      <c r="B78" s="8" t="str">
        <f aca="false">CONCATENATE(LEFT(D78,2),LEFT(E78,1),LEFT(C78,1),"-",RIGHT(J78,2),MIDB(J78,4,2),LEFT(J78,2))</f>
        <v>DOPM-770620</v>
      </c>
      <c r="C78" s="3" t="s">
        <v>332</v>
      </c>
      <c r="D78" s="3" t="s">
        <v>84</v>
      </c>
      <c r="E78" s="3" t="s">
        <v>97</v>
      </c>
      <c r="F78" s="3" t="s">
        <v>333</v>
      </c>
      <c r="G78" s="3" t="s">
        <v>99</v>
      </c>
      <c r="H78" s="3" t="s">
        <v>19</v>
      </c>
      <c r="I78" s="3" t="s">
        <v>20</v>
      </c>
      <c r="J78" s="3" t="s">
        <v>334</v>
      </c>
      <c r="K78" s="3" t="s">
        <v>32</v>
      </c>
      <c r="L78" s="3" t="s">
        <v>23</v>
      </c>
      <c r="M78" s="3" t="s">
        <v>24</v>
      </c>
      <c r="N78" s="3" t="s">
        <v>25</v>
      </c>
      <c r="O78" s="3" t="n">
        <v>1000</v>
      </c>
    </row>
    <row r="79" customFormat="false" ht="14.6" hidden="false" customHeight="false" outlineLevel="0" collapsed="false">
      <c r="A79" s="2" t="n">
        <v>78</v>
      </c>
      <c r="B79" s="8" t="str">
        <f aca="false">CONCATENATE(LEFT(D79,2),LEFT(E79,1),LEFT(C79,1),"-",RIGHT(J79,2),MIDB(J79,4,2),LEFT(J79,2))</f>
        <v>GOCA-730613</v>
      </c>
      <c r="C79" s="3" t="s">
        <v>335</v>
      </c>
      <c r="D79" s="3" t="s">
        <v>336</v>
      </c>
      <c r="E79" s="3" t="s">
        <v>102</v>
      </c>
      <c r="F79" s="3" t="s">
        <v>337</v>
      </c>
      <c r="G79" s="3" t="s">
        <v>99</v>
      </c>
      <c r="H79" s="3" t="s">
        <v>19</v>
      </c>
      <c r="I79" s="3" t="s">
        <v>20</v>
      </c>
      <c r="J79" s="3" t="s">
        <v>338</v>
      </c>
      <c r="K79" s="3" t="s">
        <v>32</v>
      </c>
      <c r="L79" s="3" t="s">
        <v>23</v>
      </c>
      <c r="M79" s="3" t="s">
        <v>24</v>
      </c>
      <c r="N79" s="3" t="s">
        <v>34</v>
      </c>
      <c r="O79" s="3" t="n">
        <v>500</v>
      </c>
    </row>
    <row r="80" customFormat="false" ht="14.6" hidden="false" customHeight="false" outlineLevel="0" collapsed="false">
      <c r="A80" s="2" t="n">
        <v>79</v>
      </c>
      <c r="B80" s="8" t="str">
        <f aca="false">CONCATENATE(LEFT(D80,2),LEFT(E80,1),LEFT(C80,1),"-",RIGHT(J80,2),MIDB(J80,4,2),LEFT(J80,2))</f>
        <v>LOGO-731213</v>
      </c>
      <c r="C80" s="3" t="s">
        <v>339</v>
      </c>
      <c r="D80" s="3" t="s">
        <v>203</v>
      </c>
      <c r="E80" s="3" t="s">
        <v>107</v>
      </c>
      <c r="F80" s="3" t="s">
        <v>340</v>
      </c>
      <c r="G80" s="3" t="s">
        <v>46</v>
      </c>
      <c r="H80" s="3" t="s">
        <v>19</v>
      </c>
      <c r="I80" s="3" t="s">
        <v>20</v>
      </c>
      <c r="J80" s="3" t="s">
        <v>341</v>
      </c>
      <c r="K80" s="3" t="s">
        <v>22</v>
      </c>
      <c r="L80" s="3" t="s">
        <v>23</v>
      </c>
      <c r="M80" s="3" t="s">
        <v>24</v>
      </c>
      <c r="N80" s="3" t="s">
        <v>41</v>
      </c>
      <c r="O80" s="3" t="n">
        <v>1000</v>
      </c>
    </row>
    <row r="81" customFormat="false" ht="14.6" hidden="false" customHeight="false" outlineLevel="0" collapsed="false">
      <c r="A81" s="2" t="n">
        <v>80</v>
      </c>
      <c r="B81" s="8" t="str">
        <f aca="false">CONCATENATE(LEFT(D81,2),LEFT(E81,1),LEFT(C81,1),"-",RIGHT(J81,2),MIDB(J81,4,2),LEFT(J81,2))</f>
        <v>VESL-731208</v>
      </c>
      <c r="C81" s="3" t="s">
        <v>342</v>
      </c>
      <c r="D81" s="3" t="s">
        <v>343</v>
      </c>
      <c r="E81" s="3" t="s">
        <v>199</v>
      </c>
      <c r="F81" s="3" t="s">
        <v>344</v>
      </c>
      <c r="G81" s="3" t="s">
        <v>99</v>
      </c>
      <c r="H81" s="3" t="s">
        <v>19</v>
      </c>
      <c r="I81" s="3" t="s">
        <v>39</v>
      </c>
      <c r="J81" s="3" t="s">
        <v>345</v>
      </c>
      <c r="K81" s="3" t="s">
        <v>22</v>
      </c>
      <c r="L81" s="3" t="s">
        <v>23</v>
      </c>
      <c r="M81" s="3" t="s">
        <v>24</v>
      </c>
      <c r="N81" s="3" t="s">
        <v>34</v>
      </c>
      <c r="O81" s="3" t="n">
        <v>500</v>
      </c>
    </row>
    <row r="82" customFormat="false" ht="14.6" hidden="false" customHeight="false" outlineLevel="0" collapsed="false">
      <c r="A82" s="2" t="n">
        <v>81</v>
      </c>
      <c r="B82" s="8" t="str">
        <f aca="false">CONCATENATE(LEFT(D82,2),LEFT(E82,1),LEFT(C82,1),"-",RIGHT(J82,2),MIDB(J82,4,2),LEFT(J82,2))</f>
        <v>ALLG-710715</v>
      </c>
      <c r="C82" s="3" t="s">
        <v>346</v>
      </c>
      <c r="D82" s="3" t="s">
        <v>347</v>
      </c>
      <c r="E82" s="3" t="s">
        <v>203</v>
      </c>
      <c r="F82" s="3" t="s">
        <v>348</v>
      </c>
      <c r="G82" s="3" t="s">
        <v>99</v>
      </c>
      <c r="H82" s="3" t="s">
        <v>19</v>
      </c>
      <c r="I82" s="3" t="s">
        <v>20</v>
      </c>
      <c r="J82" s="3" t="s">
        <v>349</v>
      </c>
      <c r="K82" s="3" t="s">
        <v>22</v>
      </c>
      <c r="L82" s="3" t="s">
        <v>23</v>
      </c>
      <c r="M82" s="3" t="s">
        <v>33</v>
      </c>
      <c r="N82" s="3" t="s">
        <v>41</v>
      </c>
      <c r="O82" s="3" t="n">
        <v>500</v>
      </c>
    </row>
    <row r="83" customFormat="false" ht="14.6" hidden="false" customHeight="false" outlineLevel="0" collapsed="false">
      <c r="A83" s="2" t="n">
        <v>82</v>
      </c>
      <c r="B83" s="8" t="str">
        <f aca="false">CONCATENATE(LEFT(D83,2),LEFT(E83,1),LEFT(C83,1),"-",RIGHT(J83,2),MIDB(J83,4,2),LEFT(J83,2))</f>
        <v>PEMM-660911</v>
      </c>
      <c r="C83" s="3" t="s">
        <v>350</v>
      </c>
      <c r="D83" s="3" t="s">
        <v>351</v>
      </c>
      <c r="E83" s="3" t="s">
        <v>161</v>
      </c>
      <c r="F83" s="3" t="s">
        <v>352</v>
      </c>
      <c r="G83" s="3" t="s">
        <v>99</v>
      </c>
      <c r="H83" s="3" t="s">
        <v>19</v>
      </c>
      <c r="I83" s="3" t="s">
        <v>39</v>
      </c>
      <c r="J83" s="3" t="s">
        <v>353</v>
      </c>
      <c r="K83" s="3" t="s">
        <v>32</v>
      </c>
      <c r="L83" s="3" t="s">
        <v>23</v>
      </c>
      <c r="M83" s="3" t="s">
        <v>24</v>
      </c>
      <c r="N83" s="3" t="s">
        <v>25</v>
      </c>
      <c r="O83" s="3" t="n">
        <v>500</v>
      </c>
    </row>
    <row r="84" customFormat="false" ht="14.6" hidden="false" customHeight="false" outlineLevel="0" collapsed="false">
      <c r="A84" s="2" t="n">
        <v>83</v>
      </c>
      <c r="B84" s="8" t="str">
        <f aca="false">CONCATENATE(LEFT(D84,2),LEFT(E84,1),LEFT(C84,1),"-",RIGHT(J84,2),MIDB(J84,4,2),LEFT(J84,2))</f>
        <v>FEPG-811017</v>
      </c>
      <c r="C84" s="3" t="s">
        <v>354</v>
      </c>
      <c r="D84" s="3" t="s">
        <v>355</v>
      </c>
      <c r="E84" s="3" t="s">
        <v>97</v>
      </c>
      <c r="F84" s="3" t="s">
        <v>356</v>
      </c>
      <c r="G84" s="3" t="s">
        <v>57</v>
      </c>
      <c r="H84" s="3" t="s">
        <v>19</v>
      </c>
      <c r="I84" s="3" t="s">
        <v>39</v>
      </c>
      <c r="J84" s="3" t="s">
        <v>357</v>
      </c>
      <c r="K84" s="3" t="s">
        <v>22</v>
      </c>
      <c r="L84" s="3" t="s">
        <v>23</v>
      </c>
      <c r="M84" s="3" t="s">
        <v>24</v>
      </c>
      <c r="N84" s="3" t="s">
        <v>34</v>
      </c>
      <c r="O84" s="3" t="n">
        <v>1000</v>
      </c>
    </row>
    <row r="85" customFormat="false" ht="14.6" hidden="false" customHeight="false" outlineLevel="0" collapsed="false">
      <c r="A85" s="2" t="n">
        <v>84</v>
      </c>
      <c r="B85" s="8" t="str">
        <f aca="false">CONCATENATE(LEFT(D85,2),LEFT(E85,1),LEFT(C85,1),"-",RIGHT(J85,2),MIDB(J85,4,2),LEFT(J85,2))</f>
        <v>JICL-640301</v>
      </c>
      <c r="C85" s="3" t="s">
        <v>358</v>
      </c>
      <c r="D85" s="3" t="s">
        <v>359</v>
      </c>
      <c r="E85" s="3" t="s">
        <v>102</v>
      </c>
      <c r="F85" s="3" t="s">
        <v>360</v>
      </c>
      <c r="G85" s="3" t="s">
        <v>30</v>
      </c>
      <c r="H85" s="3" t="s">
        <v>19</v>
      </c>
      <c r="I85" s="3" t="s">
        <v>39</v>
      </c>
      <c r="J85" s="3" t="s">
        <v>361</v>
      </c>
      <c r="K85" s="3" t="s">
        <v>22</v>
      </c>
      <c r="L85" s="3" t="s">
        <v>362</v>
      </c>
      <c r="M85" s="3" t="s">
        <v>24</v>
      </c>
      <c r="N85" s="3" t="s">
        <v>41</v>
      </c>
      <c r="O85" s="3" t="n">
        <v>500</v>
      </c>
    </row>
    <row r="86" customFormat="false" ht="14.6" hidden="false" customHeight="false" outlineLevel="0" collapsed="false">
      <c r="A86" s="2" t="n">
        <v>85</v>
      </c>
      <c r="B86" s="8" t="str">
        <f aca="false">CONCATENATE(LEFT(D86,2),LEFT(E86,1),LEFT(C86,1),"-",RIGHT(J86,2),MIDB(J86,4,2),LEFT(J86,2))</f>
        <v>LEGR-560306</v>
      </c>
      <c r="C86" s="3" t="s">
        <v>363</v>
      </c>
      <c r="D86" s="3" t="s">
        <v>364</v>
      </c>
      <c r="E86" s="3" t="s">
        <v>107</v>
      </c>
      <c r="F86" s="3" t="s">
        <v>365</v>
      </c>
      <c r="G86" s="3" t="s">
        <v>99</v>
      </c>
      <c r="H86" s="3" t="s">
        <v>19</v>
      </c>
      <c r="I86" s="3" t="s">
        <v>39</v>
      </c>
      <c r="J86" s="3" t="s">
        <v>366</v>
      </c>
      <c r="K86" s="3" t="s">
        <v>22</v>
      </c>
      <c r="L86" s="3" t="s">
        <v>367</v>
      </c>
      <c r="M86" s="3" t="s">
        <v>24</v>
      </c>
      <c r="N86" s="3" t="s">
        <v>25</v>
      </c>
      <c r="O86" s="3" t="n">
        <v>500</v>
      </c>
    </row>
    <row r="87" customFormat="false" ht="14.6" hidden="false" customHeight="false" outlineLevel="0" collapsed="false">
      <c r="A87" s="2" t="n">
        <v>86</v>
      </c>
      <c r="B87" s="8" t="str">
        <f aca="false">CONCATENATE(LEFT(D87,2),LEFT(E87,1),LEFT(C87,1),"-",RIGHT(J87,2),MIDB(J87,4,2),LEFT(J87,2))</f>
        <v>MOJP-720330</v>
      </c>
      <c r="C87" s="3" t="s">
        <v>368</v>
      </c>
      <c r="D87" s="3" t="s">
        <v>369</v>
      </c>
      <c r="E87" s="3" t="s">
        <v>113</v>
      </c>
      <c r="F87" s="3" t="s">
        <v>370</v>
      </c>
      <c r="G87" s="3" t="s">
        <v>46</v>
      </c>
      <c r="H87" s="3" t="s">
        <v>19</v>
      </c>
      <c r="I87" s="3" t="s">
        <v>20</v>
      </c>
      <c r="J87" s="3" t="s">
        <v>371</v>
      </c>
      <c r="K87" s="3" t="s">
        <v>22</v>
      </c>
      <c r="L87" s="3" t="s">
        <v>23</v>
      </c>
      <c r="M87" s="3" t="s">
        <v>33</v>
      </c>
      <c r="N87" s="3" t="s">
        <v>25</v>
      </c>
      <c r="O87" s="3" t="n">
        <v>1000</v>
      </c>
    </row>
    <row r="88" customFormat="false" ht="14.6" hidden="false" customHeight="false" outlineLevel="0" collapsed="false">
      <c r="A88" s="2" t="n">
        <v>87</v>
      </c>
      <c r="B88" s="8" t="str">
        <f aca="false">CONCATENATE(LEFT(D88,2),LEFT(E88,1),LEFT(C88,1),"-",RIGHT(J88,2),MIDB(J88,4,2),LEFT(J88,2))</f>
        <v>MOAM-681226</v>
      </c>
      <c r="C88" s="3" t="s">
        <v>372</v>
      </c>
      <c r="D88" s="3" t="s">
        <v>373</v>
      </c>
      <c r="E88" s="3" t="s">
        <v>117</v>
      </c>
      <c r="F88" s="3" t="s">
        <v>374</v>
      </c>
      <c r="G88" s="3" t="s">
        <v>57</v>
      </c>
      <c r="H88" s="3" t="s">
        <v>19</v>
      </c>
      <c r="I88" s="3" t="s">
        <v>39</v>
      </c>
      <c r="J88" s="3" t="s">
        <v>375</v>
      </c>
      <c r="K88" s="3" t="s">
        <v>32</v>
      </c>
      <c r="L88" s="3" t="s">
        <v>23</v>
      </c>
      <c r="M88" s="3" t="s">
        <v>24</v>
      </c>
      <c r="N88" s="3" t="s">
        <v>25</v>
      </c>
      <c r="O88" s="3" t="n">
        <v>0</v>
      </c>
    </row>
    <row r="89" customFormat="false" ht="14.6" hidden="false" customHeight="false" outlineLevel="0" collapsed="false">
      <c r="A89" s="2" t="n">
        <v>88</v>
      </c>
      <c r="B89" s="8" t="str">
        <f aca="false">CONCATENATE(LEFT(D89,2),LEFT(E89,1),LEFT(C89,1),"-",RIGHT(J89,2),MIDB(J89,4,2),LEFT(J89,2))</f>
        <v>ORCF-760305</v>
      </c>
      <c r="C89" s="3" t="s">
        <v>376</v>
      </c>
      <c r="D89" s="3" t="s">
        <v>377</v>
      </c>
      <c r="E89" s="3" t="s">
        <v>122</v>
      </c>
      <c r="F89" s="3" t="s">
        <v>378</v>
      </c>
      <c r="G89" s="3" t="s">
        <v>99</v>
      </c>
      <c r="H89" s="3" t="s">
        <v>19</v>
      </c>
      <c r="I89" s="3" t="s">
        <v>39</v>
      </c>
      <c r="J89" s="3" t="s">
        <v>379</v>
      </c>
      <c r="K89" s="3" t="s">
        <v>22</v>
      </c>
      <c r="L89" s="3" t="s">
        <v>23</v>
      </c>
      <c r="M89" s="3" t="s">
        <v>24</v>
      </c>
      <c r="N89" s="3" t="s">
        <v>25</v>
      </c>
      <c r="O89" s="3" t="n">
        <v>500</v>
      </c>
    </row>
    <row r="90" customFormat="false" ht="14.6" hidden="false" customHeight="false" outlineLevel="0" collapsed="false">
      <c r="A90" s="2" t="n">
        <v>89</v>
      </c>
      <c r="B90" s="8" t="str">
        <f aca="false">CONCATENATE(LEFT(D90,2),LEFT(E90,1),LEFT(C90,1),"-",RIGHT(J90,2),MIDB(J90,4,2),LEFT(J90,2))</f>
        <v>SOCM-590919</v>
      </c>
      <c r="C90" s="3" t="s">
        <v>380</v>
      </c>
      <c r="D90" s="3" t="s">
        <v>381</v>
      </c>
      <c r="E90" s="3" t="s">
        <v>126</v>
      </c>
      <c r="F90" s="3" t="s">
        <v>382</v>
      </c>
      <c r="G90" s="3" t="s">
        <v>99</v>
      </c>
      <c r="H90" s="3" t="s">
        <v>19</v>
      </c>
      <c r="I90" s="3" t="s">
        <v>39</v>
      </c>
      <c r="J90" s="3" t="s">
        <v>383</v>
      </c>
      <c r="K90" s="3" t="s">
        <v>32</v>
      </c>
      <c r="L90" s="3" t="s">
        <v>23</v>
      </c>
      <c r="M90" s="3" t="s">
        <v>24</v>
      </c>
      <c r="N90" s="3" t="s">
        <v>25</v>
      </c>
      <c r="O90" s="3" t="n">
        <v>500</v>
      </c>
    </row>
    <row r="91" customFormat="false" ht="14.6" hidden="false" customHeight="false" outlineLevel="0" collapsed="false">
      <c r="A91" s="2" t="n">
        <v>90</v>
      </c>
      <c r="B91" s="8" t="str">
        <f aca="false">CONCATENATE(LEFT(D91,2),LEFT(E91,1),LEFT(C91,1),"-",RIGHT(J91,2),MIDB(J91,4,2),LEFT(J91,2))</f>
        <v>TOPM-680104</v>
      </c>
      <c r="C91" s="3" t="s">
        <v>384</v>
      </c>
      <c r="D91" s="3" t="s">
        <v>385</v>
      </c>
      <c r="E91" s="3" t="s">
        <v>97</v>
      </c>
      <c r="F91" s="3" t="s">
        <v>386</v>
      </c>
      <c r="G91" s="3" t="s">
        <v>387</v>
      </c>
      <c r="H91" s="3" t="s">
        <v>19</v>
      </c>
      <c r="I91" s="3" t="s">
        <v>39</v>
      </c>
      <c r="J91" s="3" t="s">
        <v>388</v>
      </c>
      <c r="K91" s="3" t="s">
        <v>32</v>
      </c>
      <c r="L91" s="3" t="s">
        <v>23</v>
      </c>
      <c r="M91" s="3" t="s">
        <v>24</v>
      </c>
      <c r="N91" s="3" t="s">
        <v>34</v>
      </c>
      <c r="O91" s="3" t="n">
        <v>1000</v>
      </c>
    </row>
    <row r="92" customFormat="false" ht="14.6" hidden="false" customHeight="false" outlineLevel="0" collapsed="false">
      <c r="A92" s="2" t="n">
        <v>91</v>
      </c>
      <c r="B92" s="8" t="str">
        <f aca="false">CONCATENATE(LEFT(D92,2),LEFT(E92,1),LEFT(C92,1),"-",RIGHT(J92,2),MIDB(J92,4,2),LEFT(J92,2))</f>
        <v>CHRM-750411</v>
      </c>
      <c r="C92" s="3" t="s">
        <v>389</v>
      </c>
      <c r="D92" s="3" t="s">
        <v>390</v>
      </c>
      <c r="E92" s="3" t="s">
        <v>15</v>
      </c>
      <c r="F92" s="3" t="s">
        <v>391</v>
      </c>
      <c r="G92" s="3" t="s">
        <v>46</v>
      </c>
      <c r="H92" s="3" t="s">
        <v>19</v>
      </c>
      <c r="I92" s="3" t="s">
        <v>20</v>
      </c>
      <c r="J92" s="3" t="s">
        <v>392</v>
      </c>
      <c r="K92" s="3" t="s">
        <v>32</v>
      </c>
      <c r="L92" s="3" t="s">
        <v>23</v>
      </c>
      <c r="M92" s="3" t="s">
        <v>33</v>
      </c>
      <c r="N92" s="3" t="s">
        <v>41</v>
      </c>
      <c r="O92" s="3" t="n">
        <v>1000</v>
      </c>
    </row>
    <row r="93" customFormat="false" ht="14.6" hidden="false" customHeight="false" outlineLevel="0" collapsed="false">
      <c r="A93" s="2" t="n">
        <v>92</v>
      </c>
      <c r="B93" s="8" t="str">
        <f aca="false">CONCATENATE(LEFT(D93,2),LEFT(E93,1),LEFT(C93,1),"-",RIGHT(J93,2),MIDB(J93,4,2),LEFT(J93,2))</f>
        <v>GUSL-730812</v>
      </c>
      <c r="C93" s="3" t="s">
        <v>393</v>
      </c>
      <c r="D93" s="3" t="s">
        <v>107</v>
      </c>
      <c r="E93" s="3" t="s">
        <v>36</v>
      </c>
      <c r="F93" s="3" t="s">
        <v>394</v>
      </c>
      <c r="G93" s="3" t="s">
        <v>74</v>
      </c>
      <c r="H93" s="3" t="s">
        <v>19</v>
      </c>
      <c r="I93" s="3" t="s">
        <v>20</v>
      </c>
      <c r="J93" s="3" t="s">
        <v>395</v>
      </c>
      <c r="K93" s="3" t="s">
        <v>32</v>
      </c>
      <c r="L93" s="3" t="s">
        <v>23</v>
      </c>
      <c r="M93" s="3" t="s">
        <v>33</v>
      </c>
      <c r="N93" s="3" t="s">
        <v>25</v>
      </c>
      <c r="O93" s="3" t="n">
        <v>1000</v>
      </c>
    </row>
    <row r="94" customFormat="false" ht="14.6" hidden="false" customHeight="false" outlineLevel="0" collapsed="false">
      <c r="A94" s="2" t="n">
        <v>93</v>
      </c>
      <c r="B94" s="8" t="str">
        <f aca="false">CONCATENATE(LEFT(D94,2),LEFT(E94,1),LEFT(C94,1),"-",RIGHT(J94,2),MIDB(J94,4,2),LEFT(J94,2))</f>
        <v>HERA-720307</v>
      </c>
      <c r="C94" s="3" t="s">
        <v>396</v>
      </c>
      <c r="D94" s="3" t="s">
        <v>27</v>
      </c>
      <c r="E94" s="3" t="s">
        <v>397</v>
      </c>
      <c r="F94" s="3" t="s">
        <v>398</v>
      </c>
      <c r="G94" s="3" t="s">
        <v>99</v>
      </c>
      <c r="H94" s="3" t="s">
        <v>19</v>
      </c>
      <c r="I94" s="3" t="s">
        <v>39</v>
      </c>
      <c r="J94" s="3" t="s">
        <v>399</v>
      </c>
      <c r="K94" s="3" t="s">
        <v>22</v>
      </c>
      <c r="L94" s="3" t="s">
        <v>23</v>
      </c>
      <c r="M94" s="3" t="s">
        <v>24</v>
      </c>
      <c r="N94" s="3" t="s">
        <v>34</v>
      </c>
      <c r="O94" s="3" t="n">
        <v>500</v>
      </c>
    </row>
    <row r="95" customFormat="false" ht="14.6" hidden="false" customHeight="false" outlineLevel="0" collapsed="false">
      <c r="A95" s="2" t="n">
        <v>94</v>
      </c>
      <c r="B95" s="8" t="str">
        <f aca="false">CONCATENATE(LEFT(D95,2),LEFT(E95,1),LEFT(C95,1),"-",RIGHT(J95,2),MIDB(J95,4,2),LEFT(J95,2))</f>
        <v>BAPF-450419</v>
      </c>
      <c r="C95" s="3" t="s">
        <v>400</v>
      </c>
      <c r="D95" s="3" t="s">
        <v>401</v>
      </c>
      <c r="E95" s="3" t="s">
        <v>402</v>
      </c>
      <c r="F95" s="3" t="s">
        <v>403</v>
      </c>
      <c r="G95" s="3" t="s">
        <v>99</v>
      </c>
      <c r="H95" s="3" t="s">
        <v>19</v>
      </c>
      <c r="I95" s="3" t="s">
        <v>20</v>
      </c>
      <c r="J95" s="3" t="s">
        <v>404</v>
      </c>
      <c r="K95" s="3" t="s">
        <v>32</v>
      </c>
      <c r="L95" s="3" t="s">
        <v>23</v>
      </c>
      <c r="M95" s="3" t="s">
        <v>24</v>
      </c>
      <c r="N95" s="3" t="s">
        <v>25</v>
      </c>
      <c r="O95" s="3" t="n">
        <v>500</v>
      </c>
    </row>
    <row r="96" customFormat="false" ht="14.6" hidden="false" customHeight="false" outlineLevel="0" collapsed="false">
      <c r="A96" s="2" t="n">
        <v>95</v>
      </c>
      <c r="B96" s="8" t="str">
        <f aca="false">CONCATENATE(LEFT(D96,2),LEFT(E96,1),LEFT(C96,1),"-",RIGHT(J96,2),MIDB(J96,4,2),LEFT(J96,2))</f>
        <v>GAPM-701227</v>
      </c>
      <c r="C96" s="3" t="s">
        <v>350</v>
      </c>
      <c r="D96" s="3" t="s">
        <v>314</v>
      </c>
      <c r="E96" s="3" t="s">
        <v>351</v>
      </c>
      <c r="F96" s="3" t="s">
        <v>405</v>
      </c>
      <c r="G96" s="3" t="s">
        <v>406</v>
      </c>
      <c r="H96" s="3" t="s">
        <v>407</v>
      </c>
      <c r="I96" s="3" t="s">
        <v>20</v>
      </c>
      <c r="J96" s="3" t="s">
        <v>408</v>
      </c>
      <c r="K96" s="3" t="s">
        <v>32</v>
      </c>
      <c r="L96" s="3" t="s">
        <v>23</v>
      </c>
      <c r="M96" s="3" t="s">
        <v>24</v>
      </c>
      <c r="N96" s="3" t="s">
        <v>34</v>
      </c>
      <c r="O96" s="3" t="n">
        <v>500</v>
      </c>
    </row>
    <row r="97" customFormat="false" ht="14.6" hidden="false" customHeight="false" outlineLevel="0" collapsed="false">
      <c r="A97" s="2" t="n">
        <v>96</v>
      </c>
      <c r="B97" s="8" t="str">
        <f aca="false">CONCATENATE(LEFT(D97,2),LEFT(E97,1),LEFT(C97,1),"-",RIGHT(J97,2),MIDB(J97,4,2),LEFT(J97,2))</f>
        <v>MASL-611009</v>
      </c>
      <c r="C97" s="3" t="s">
        <v>409</v>
      </c>
      <c r="D97" s="3" t="s">
        <v>72</v>
      </c>
      <c r="E97" s="3" t="s">
        <v>410</v>
      </c>
      <c r="F97" s="3" t="s">
        <v>411</v>
      </c>
      <c r="G97" s="3" t="s">
        <v>406</v>
      </c>
      <c r="H97" s="3" t="s">
        <v>407</v>
      </c>
      <c r="I97" s="3" t="s">
        <v>39</v>
      </c>
      <c r="J97" s="3" t="s">
        <v>412</v>
      </c>
      <c r="K97" s="3" t="s">
        <v>32</v>
      </c>
      <c r="L97" s="3" t="s">
        <v>23</v>
      </c>
      <c r="M97" s="3" t="s">
        <v>24</v>
      </c>
      <c r="N97" s="3" t="s">
        <v>41</v>
      </c>
      <c r="O97" s="3" t="n">
        <v>1000</v>
      </c>
    </row>
    <row r="98" customFormat="false" ht="14.6" hidden="false" customHeight="false" outlineLevel="0" collapsed="false">
      <c r="A98" s="2" t="n">
        <v>97</v>
      </c>
      <c r="B98" s="8" t="str">
        <f aca="false">CONCATENATE(LEFT(D98,2),LEFT(E98,1),LEFT(C98,1),"-",RIGHT(J98,2),MIDB(J98,4,2),LEFT(J98,2))</f>
        <v>CORC-601101</v>
      </c>
      <c r="C98" s="3" t="s">
        <v>287</v>
      </c>
      <c r="D98" s="3" t="s">
        <v>122</v>
      </c>
      <c r="E98" s="3" t="s">
        <v>15</v>
      </c>
      <c r="F98" s="3" t="s">
        <v>413</v>
      </c>
      <c r="G98" s="3" t="s">
        <v>156</v>
      </c>
      <c r="H98" s="3" t="s">
        <v>407</v>
      </c>
      <c r="I98" s="3" t="s">
        <v>20</v>
      </c>
      <c r="J98" s="3" t="s">
        <v>414</v>
      </c>
      <c r="K98" s="3" t="s">
        <v>22</v>
      </c>
      <c r="L98" s="3" t="s">
        <v>23</v>
      </c>
      <c r="M98" s="3" t="s">
        <v>24</v>
      </c>
      <c r="N98" s="3" t="s">
        <v>25</v>
      </c>
      <c r="O98" s="3" t="n">
        <v>1000</v>
      </c>
    </row>
    <row r="99" customFormat="false" ht="14.6" hidden="false" customHeight="false" outlineLevel="0" collapsed="false">
      <c r="A99" s="2" t="n">
        <v>98</v>
      </c>
      <c r="B99" s="8" t="str">
        <f aca="false">CONCATENATE(LEFT(D99,2),LEFT(E99,1),LEFT(C99,1),"-",RIGHT(J99,2),MIDB(J99,4,2),LEFT(J99,2))</f>
        <v>CAHF-631004</v>
      </c>
      <c r="C99" s="3" t="s">
        <v>415</v>
      </c>
      <c r="D99" s="3" t="s">
        <v>416</v>
      </c>
      <c r="E99" s="3" t="s">
        <v>27</v>
      </c>
      <c r="F99" s="3" t="s">
        <v>417</v>
      </c>
      <c r="G99" s="3" t="s">
        <v>18</v>
      </c>
      <c r="H99" s="3" t="s">
        <v>407</v>
      </c>
      <c r="I99" s="3" t="s">
        <v>20</v>
      </c>
      <c r="J99" s="3" t="s">
        <v>418</v>
      </c>
      <c r="K99" s="3" t="s">
        <v>22</v>
      </c>
      <c r="L99" s="3" t="s">
        <v>419</v>
      </c>
      <c r="M99" s="3" t="s">
        <v>24</v>
      </c>
      <c r="N99" s="3" t="s">
        <v>34</v>
      </c>
      <c r="O99" s="3" t="n">
        <v>1000</v>
      </c>
    </row>
    <row r="100" customFormat="false" ht="14.6" hidden="false" customHeight="false" outlineLevel="0" collapsed="false">
      <c r="A100" s="2" t="n">
        <v>99</v>
      </c>
      <c r="B100" s="8" t="str">
        <f aca="false">CONCATENATE(LEFT(D100,2),LEFT(E100,1),LEFT(C100,1),"-",RIGHT(J100,2),MIDB(J100,4,2),LEFT(J100,2))</f>
        <v>TASI-710515</v>
      </c>
      <c r="C100" s="3" t="s">
        <v>420</v>
      </c>
      <c r="D100" s="3" t="s">
        <v>150</v>
      </c>
      <c r="E100" s="3" t="s">
        <v>36</v>
      </c>
      <c r="F100" s="3" t="s">
        <v>421</v>
      </c>
      <c r="G100" s="3" t="s">
        <v>156</v>
      </c>
      <c r="H100" s="3" t="s">
        <v>407</v>
      </c>
      <c r="I100" s="3" t="s">
        <v>39</v>
      </c>
      <c r="J100" s="3" t="s">
        <v>422</v>
      </c>
      <c r="K100" s="3" t="s">
        <v>32</v>
      </c>
      <c r="L100" s="3" t="s">
        <v>23</v>
      </c>
      <c r="M100" s="3" t="s">
        <v>24</v>
      </c>
      <c r="N100" s="3" t="s">
        <v>41</v>
      </c>
      <c r="O100" s="3" t="n">
        <v>1000</v>
      </c>
    </row>
    <row r="101" customFormat="false" ht="14.6" hidden="false" customHeight="false" outlineLevel="0" collapsed="false">
      <c r="A101" s="2" t="n">
        <v>100</v>
      </c>
      <c r="B101" s="8" t="str">
        <f aca="false">CONCATENATE(LEFT(D101,2),LEFT(E101,1),LEFT(C101,1),"-",RIGHT(J101,2),MIDB(J101,4,2),LEFT(J101,2))</f>
        <v>MAMC-680425</v>
      </c>
      <c r="C101" s="3" t="s">
        <v>423</v>
      </c>
      <c r="D101" s="3" t="s">
        <v>72</v>
      </c>
      <c r="E101" s="3" t="s">
        <v>43</v>
      </c>
      <c r="F101" s="3" t="s">
        <v>424</v>
      </c>
      <c r="G101" s="3" t="s">
        <v>156</v>
      </c>
      <c r="H101" s="3" t="s">
        <v>407</v>
      </c>
      <c r="I101" s="3" t="s">
        <v>20</v>
      </c>
      <c r="J101" s="3" t="s">
        <v>425</v>
      </c>
      <c r="K101" s="3" t="s">
        <v>32</v>
      </c>
      <c r="L101" s="3" t="s">
        <v>23</v>
      </c>
      <c r="M101" s="3" t="s">
        <v>24</v>
      </c>
      <c r="N101" s="3" t="s">
        <v>25</v>
      </c>
      <c r="O101" s="3" t="n">
        <v>1000</v>
      </c>
    </row>
    <row r="102" customFormat="false" ht="14.6" hidden="false" customHeight="false" outlineLevel="0" collapsed="false">
      <c r="B102" s="8" t="str">
        <f aca="false">CONCATENATE(LEFT(D102,2),LEFT(E102,1),LEFT(C102,1),"-",RIGHT(J102,2),MIDB(J102,4,2),LEFT(J102,2))</f>
        <v>-</v>
      </c>
    </row>
    <row r="103" customFormat="false" ht="14.6" hidden="false" customHeight="false" outlineLevel="0" collapsed="false">
      <c r="B103" s="8" t="str">
        <f aca="false">CONCATENATE(LEFT(D103,2),LEFT(E103,1),LEFT(C103,1),"-",RIGHT(J103,2),MIDB(J103,4,2),LEFT(J103,2))</f>
        <v>-</v>
      </c>
    </row>
    <row r="104" customFormat="false" ht="14.6" hidden="false" customHeight="false" outlineLevel="0" collapsed="false">
      <c r="B104" s="8" t="str">
        <f aca="false">CONCATENATE(LEFT(D104,2),LEFT(E104,1),LEFT(C104,1),"-",RIGHT(J104,2),MIDB(J104,4,2),LEFT(J104,2))</f>
        <v>-</v>
      </c>
    </row>
    <row r="105" customFormat="false" ht="14.6" hidden="false" customHeight="false" outlineLevel="0" collapsed="false">
      <c r="B105" s="8" t="str">
        <f aca="false">CONCATENATE(LEFT(D105,2),LEFT(E105,1),LEFT(C105,1),"-",RIGHT(J105,2),MIDB(J105,4,2),LEFT(J105,2))</f>
        <v>-</v>
      </c>
    </row>
    <row r="106" customFormat="false" ht="14.6" hidden="false" customHeight="false" outlineLevel="0" collapsed="false">
      <c r="B106" s="8" t="str">
        <f aca="false">CONCATENATE(LEFT(D106,2),LEFT(E106,1),LEFT(C106,1),"-",RIGHT(J106,2),MIDB(J106,4,2),LEFT(J106,2))</f>
        <v>-</v>
      </c>
    </row>
    <row r="107" customFormat="false" ht="14.6" hidden="false" customHeight="false" outlineLevel="0" collapsed="false">
      <c r="B107" s="8" t="str">
        <f aca="false">CONCATENATE(LEFT(D107,2),LEFT(E107,1),LEFT(C107,1),"-",RIGHT(J107,2),MIDB(J107,4,2),LEFT(J107,2))</f>
        <v>-</v>
      </c>
    </row>
    <row r="108" customFormat="false" ht="14.6" hidden="false" customHeight="false" outlineLevel="0" collapsed="false">
      <c r="B108" s="8" t="str">
        <f aca="false">CONCATENATE(LEFT(D108,2),LEFT(E108,1),LEFT(C108,1),"-",RIGHT(J108,2),MIDB(J108,4,2),LEFT(J108,2))</f>
        <v>-</v>
      </c>
    </row>
    <row r="109" customFormat="false" ht="14.6" hidden="false" customHeight="false" outlineLevel="0" collapsed="false">
      <c r="B109" s="8" t="str">
        <f aca="false">CONCATENATE(LEFT(D109,2),LEFT(E109,1),LEFT(C109,1),"-",RIGHT(J109,2),MIDB(J109,4,2),LEFT(J109,2))</f>
        <v>-</v>
      </c>
    </row>
    <row r="110" customFormat="false" ht="14.6" hidden="false" customHeight="false" outlineLevel="0" collapsed="false">
      <c r="B110" s="8" t="str">
        <f aca="false">CONCATENATE(LEFT(D110,2),LEFT(E110,1),LEFT(C110,1),"-",RIGHT(J110,2),MIDB(J110,4,2),LEFT(J110,2))</f>
        <v>-</v>
      </c>
    </row>
    <row r="111" customFormat="false" ht="14.6" hidden="false" customHeight="false" outlineLevel="0" collapsed="false">
      <c r="B111" s="8" t="str">
        <f aca="false">CONCATENATE(LEFT(D111,2),LEFT(E111,1),LEFT(C111,1),"-",RIGHT(J111,2),MIDB(J111,4,2),LEFT(J111,2))</f>
        <v>-</v>
      </c>
    </row>
    <row r="112" customFormat="false" ht="14.6" hidden="false" customHeight="false" outlineLevel="0" collapsed="false">
      <c r="B112" s="8" t="str">
        <f aca="false">CONCATENATE(LEFT(D112,2),LEFT(E112,1),LEFT(C112,1),"-",RIGHT(J112,2),MIDB(J112,4,2),LEFT(J112,2))</f>
        <v>-</v>
      </c>
    </row>
    <row r="113" customFormat="false" ht="14.6" hidden="false" customHeight="false" outlineLevel="0" collapsed="false">
      <c r="B113" s="8" t="str">
        <f aca="false">CONCATENATE(LEFT(D113,2),LEFT(E113,1),LEFT(C113,1),"-",RIGHT(J113,2),MIDB(J113,4,2),LEFT(J113,2))</f>
        <v>-</v>
      </c>
    </row>
    <row r="114" customFormat="false" ht="14.6" hidden="false" customHeight="false" outlineLevel="0" collapsed="false">
      <c r="B114" s="8" t="str">
        <f aca="false">CONCATENATE(LEFT(D114,2),LEFT(E114,1),LEFT(C114,1),"-",RIGHT(J114,2),MIDB(J114,4,2),LEFT(J114,2))</f>
        <v>-</v>
      </c>
    </row>
    <row r="115" customFormat="false" ht="14.6" hidden="false" customHeight="false" outlineLevel="0" collapsed="false">
      <c r="B115" s="8" t="str">
        <f aca="false">CONCATENATE(LEFT(D115,2),LEFT(E115,1),LEFT(C115,1),"-",RIGHT(J115,2),MIDB(J115,4,2),LEFT(J115,2))</f>
        <v>-</v>
      </c>
    </row>
    <row r="116" customFormat="false" ht="14.6" hidden="false" customHeight="false" outlineLevel="0" collapsed="false">
      <c r="B116" s="8" t="str">
        <f aca="false">CONCATENATE(LEFT(D116,2),LEFT(E116,1),LEFT(C116,1),"-",RIGHT(J116,2),MIDB(J116,4,2),LEFT(J116,2))</f>
        <v>-</v>
      </c>
    </row>
    <row r="117" customFormat="false" ht="14.6" hidden="false" customHeight="false" outlineLevel="0" collapsed="false">
      <c r="B117" s="8" t="str">
        <f aca="false">CONCATENATE(LEFT(D117,2),LEFT(E117,1),LEFT(C117,1),"-",RIGHT(J117,2),MIDB(J117,4,2),LEFT(J117,2))</f>
        <v>-</v>
      </c>
    </row>
    <row r="118" customFormat="false" ht="14.6" hidden="false" customHeight="false" outlineLevel="0" collapsed="false">
      <c r="B118" s="8" t="str">
        <f aca="false">CONCATENATE(LEFT(D118,2),LEFT(E118,1),LEFT(C118,1),"-",RIGHT(J118,2),MIDB(J118,4,2),LEFT(J118,2))</f>
        <v>-</v>
      </c>
    </row>
    <row r="119" customFormat="false" ht="14.6" hidden="false" customHeight="false" outlineLevel="0" collapsed="false">
      <c r="B119" s="8" t="str">
        <f aca="false">CONCATENATE(LEFT(D119,2),LEFT(E119,1),LEFT(C119,1),"-",RIGHT(J119,2),MIDB(J119,4,2),LEFT(J119,2))</f>
        <v>-</v>
      </c>
    </row>
    <row r="120" customFormat="false" ht="14.6" hidden="false" customHeight="false" outlineLevel="0" collapsed="false">
      <c r="B120" s="8" t="str">
        <f aca="false">CONCATENATE(LEFT(D120,2),LEFT(E120,1),LEFT(C120,1),"-",RIGHT(J120,2),MIDB(J120,4,2),LEFT(J120,2))</f>
        <v>-</v>
      </c>
    </row>
    <row r="121" customFormat="false" ht="14.6" hidden="false" customHeight="false" outlineLevel="0" collapsed="false">
      <c r="B121" s="8" t="str">
        <f aca="false">CONCATENATE(LEFT(D121,2),LEFT(E121,1),LEFT(C121,1),"-",RIGHT(J121,2),MIDB(J121,4,2),LEFT(J121,2))</f>
        <v>-</v>
      </c>
    </row>
    <row r="122" customFormat="false" ht="14.6" hidden="false" customHeight="false" outlineLevel="0" collapsed="false">
      <c r="B122" s="8" t="str">
        <f aca="false">CONCATENATE(LEFT(D122,2),LEFT(E122,1),LEFT(C122,1),"-",RIGHT(J122,2),MIDB(J122,4,2),LEFT(J122,2))</f>
        <v>-</v>
      </c>
    </row>
    <row r="123" customFormat="false" ht="14.6" hidden="false" customHeight="false" outlineLevel="0" collapsed="false">
      <c r="B123" s="8" t="str">
        <f aca="false">CONCATENATE(LEFT(D123,2),LEFT(E123,1),LEFT(C123,1),"-",RIGHT(J123,2),MIDB(J123,4,2),LEFT(J123,2))</f>
        <v>-</v>
      </c>
    </row>
    <row r="124" customFormat="false" ht="14.6" hidden="false" customHeight="false" outlineLevel="0" collapsed="false">
      <c r="B124" s="8" t="str">
        <f aca="false">CONCATENATE(LEFT(D124,2),LEFT(E124,1),LEFT(C124,1),"-",RIGHT(J124,2),MIDB(J124,4,2),LEFT(J124,2))</f>
        <v>-</v>
      </c>
    </row>
    <row r="125" customFormat="false" ht="14.6" hidden="false" customHeight="false" outlineLevel="0" collapsed="false">
      <c r="B125" s="8" t="str">
        <f aca="false">CONCATENATE(LEFT(D125,2),LEFT(E125,1),LEFT(C125,1),"-",RIGHT(J125,2),MIDB(J125,4,2),LEFT(J125,2))</f>
        <v>-</v>
      </c>
    </row>
    <row r="126" customFormat="false" ht="14.6" hidden="false" customHeight="false" outlineLevel="0" collapsed="false">
      <c r="B126" s="8" t="str">
        <f aca="false">CONCATENATE(LEFT(D126,2),LEFT(E126,1),LEFT(C126,1),"-",RIGHT(J126,2),MIDB(J126,4,2),LEFT(J126,2))</f>
        <v>-</v>
      </c>
    </row>
    <row r="127" customFormat="false" ht="14.6" hidden="false" customHeight="false" outlineLevel="0" collapsed="false">
      <c r="B127" s="8" t="str">
        <f aca="false">CONCATENATE(LEFT(D127,2),LEFT(E127,1),LEFT(C127,1),"-",RIGHT(J127,2),MIDB(J127,4,2),LEFT(J127,2))</f>
        <v>-</v>
      </c>
    </row>
    <row r="128" customFormat="false" ht="14.6" hidden="false" customHeight="false" outlineLevel="0" collapsed="false">
      <c r="B128" s="8" t="str">
        <f aca="false">CONCATENATE(LEFT(D128,2),LEFT(E128,1),LEFT(C128,1),"-",RIGHT(J128,2),MIDB(J128,4,2),LEFT(J128,2))</f>
        <v>-</v>
      </c>
    </row>
    <row r="129" customFormat="false" ht="14.6" hidden="false" customHeight="false" outlineLevel="0" collapsed="false">
      <c r="B129" s="8" t="str">
        <f aca="false">CONCATENATE(LEFT(D129,2),LEFT(E129,1),LEFT(C129,1),"-",RIGHT(J129,2),MIDB(J129,4,2),LEFT(J129,2))</f>
        <v>-</v>
      </c>
    </row>
    <row r="130" customFormat="false" ht="14.6" hidden="false" customHeight="false" outlineLevel="0" collapsed="false">
      <c r="B130" s="8" t="str">
        <f aca="false">CONCATENATE(LEFT(D130,2),LEFT(E130,1),LEFT(C130,1),"-",RIGHT(J130,2),MIDB(J130,4,2),LEFT(J130,2))</f>
        <v>-</v>
      </c>
    </row>
    <row r="131" customFormat="false" ht="14.6" hidden="false" customHeight="false" outlineLevel="0" collapsed="false">
      <c r="B131" s="8" t="str">
        <f aca="false">CONCATENATE(LEFT(D131,2),LEFT(E131,1),LEFT(C131,1),"-",RIGHT(J131,2),MIDB(J131,4,2),LEFT(J131,2))</f>
        <v>-</v>
      </c>
    </row>
    <row r="132" customFormat="false" ht="14.6" hidden="false" customHeight="false" outlineLevel="0" collapsed="false">
      <c r="B132" s="8" t="str">
        <f aca="false">CONCATENATE(LEFT(D132,2),LEFT(E132,1),LEFT(C132,1),"-",RIGHT(J132,2),MIDB(J132,4,2),LEFT(J132,2))</f>
        <v>-</v>
      </c>
    </row>
    <row r="133" customFormat="false" ht="14.6" hidden="false" customHeight="false" outlineLevel="0" collapsed="false">
      <c r="B133" s="8" t="str">
        <f aca="false">CONCATENATE(LEFT(D133,2),LEFT(E133,1),LEFT(C133,1),"-",RIGHT(J133,2),MIDB(J133,4,2),LEFT(J133,2))</f>
        <v>-</v>
      </c>
    </row>
    <row r="134" customFormat="false" ht="14.6" hidden="false" customHeight="false" outlineLevel="0" collapsed="false">
      <c r="B134" s="8" t="str">
        <f aca="false">CONCATENATE(LEFT(D134,2),LEFT(E134,1),LEFT(C134,1),"-",RIGHT(J134,2),MIDB(J134,4,2),LEFT(J134,2))</f>
        <v>-</v>
      </c>
    </row>
    <row r="135" customFormat="false" ht="14.6" hidden="false" customHeight="false" outlineLevel="0" collapsed="false">
      <c r="B135" s="8" t="str">
        <f aca="false">CONCATENATE(LEFT(D135,2),LEFT(E135,1),LEFT(C135,1),"-",RIGHT(J135,2),MIDB(J135,4,2),LEFT(J135,2))</f>
        <v>-</v>
      </c>
    </row>
    <row r="136" customFormat="false" ht="14.6" hidden="false" customHeight="false" outlineLevel="0" collapsed="false">
      <c r="B136" s="8" t="str">
        <f aca="false">CONCATENATE(LEFT(D136,2),LEFT(E136,1),LEFT(C136,1),"-",RIGHT(J136,2),MIDB(J136,4,2),LEFT(J136,2))</f>
        <v>-</v>
      </c>
    </row>
    <row r="137" customFormat="false" ht="14.6" hidden="false" customHeight="false" outlineLevel="0" collapsed="false">
      <c r="B137" s="8" t="str">
        <f aca="false">CONCATENATE(LEFT(D137,2),LEFT(E137,1),LEFT(C137,1),"-",RIGHT(J137,2),MIDB(J137,4,2),LEFT(J137,2))</f>
        <v>-</v>
      </c>
    </row>
    <row r="138" customFormat="false" ht="14.6" hidden="false" customHeight="false" outlineLevel="0" collapsed="false">
      <c r="B138" s="8" t="str">
        <f aca="false">CONCATENATE(LEFT(D138,2),LEFT(E138,1),LEFT(C138,1),"-",RIGHT(J138,2),MIDB(J138,4,2),LEFT(J138,2))</f>
        <v>-</v>
      </c>
    </row>
    <row r="139" customFormat="false" ht="14.6" hidden="false" customHeight="false" outlineLevel="0" collapsed="false">
      <c r="B139" s="8" t="str">
        <f aca="false">CONCATENATE(LEFT(D139,2),LEFT(E139,1),LEFT(C139,1),"-",RIGHT(J139,2),MIDB(J139,4,2),LEFT(J139,2))</f>
        <v>-</v>
      </c>
    </row>
    <row r="140" customFormat="false" ht="14.6" hidden="false" customHeight="false" outlineLevel="0" collapsed="false">
      <c r="B140" s="8" t="str">
        <f aca="false">CONCATENATE(LEFT(D140,2),LEFT(E140,1),LEFT(C140,1),"-",RIGHT(J140,2),MIDB(J140,4,2),LEFT(J140,2))</f>
        <v>-</v>
      </c>
    </row>
    <row r="141" customFormat="false" ht="14.6" hidden="false" customHeight="false" outlineLevel="0" collapsed="false">
      <c r="B141" s="8" t="str">
        <f aca="false">CONCATENATE(LEFT(D141,2),LEFT(E141,1),LEFT(C141,1),"-",RIGHT(J141,2),MIDB(J141,4,2),LEFT(J141,2))</f>
        <v>-</v>
      </c>
    </row>
    <row r="142" customFormat="false" ht="14.6" hidden="false" customHeight="false" outlineLevel="0" collapsed="false">
      <c r="B142" s="8" t="str">
        <f aca="false">CONCATENATE(LEFT(D142,2),LEFT(E142,1),LEFT(C142,1),"-",RIGHT(J142,2),MIDB(J142,4,2),LEFT(J142,2))</f>
        <v>-</v>
      </c>
    </row>
    <row r="143" customFormat="false" ht="14.6" hidden="false" customHeight="false" outlineLevel="0" collapsed="false">
      <c r="B143" s="8" t="str">
        <f aca="false">CONCATENATE(LEFT(D143,2),LEFT(E143,1),LEFT(C143,1),"-",RIGHT(J143,2),MIDB(J143,4,2),LEFT(J143,2))</f>
        <v>-</v>
      </c>
    </row>
    <row r="144" customFormat="false" ht="14.6" hidden="false" customHeight="false" outlineLevel="0" collapsed="false">
      <c r="B144" s="8" t="str">
        <f aca="false">CONCATENATE(LEFT(D144,2),LEFT(E144,1),LEFT(C144,1),"-",RIGHT(J144,2),MIDB(J144,4,2),LEFT(J144,2))</f>
        <v>-</v>
      </c>
    </row>
    <row r="145" customFormat="false" ht="14.6" hidden="false" customHeight="false" outlineLevel="0" collapsed="false">
      <c r="B145" s="8" t="str">
        <f aca="false">CONCATENATE(LEFT(D145,2),LEFT(E145,1),LEFT(C145,1),"-",RIGHT(J145,2),MIDB(J145,4,2),LEFT(J145,2))</f>
        <v>-</v>
      </c>
    </row>
    <row r="146" customFormat="false" ht="14.6" hidden="false" customHeight="false" outlineLevel="0" collapsed="false">
      <c r="B146" s="8" t="str">
        <f aca="false">CONCATENATE(LEFT(D146,2),LEFT(E146,1),LEFT(C146,1),"-",RIGHT(J146,2),MIDB(J146,4,2),LEFT(J146,2))</f>
        <v>-</v>
      </c>
    </row>
    <row r="147" customFormat="false" ht="14.6" hidden="false" customHeight="false" outlineLevel="0" collapsed="false">
      <c r="B147" s="8" t="str">
        <f aca="false">CONCATENATE(LEFT(D147,2),LEFT(E147,1),LEFT(C147,1),"-",RIGHT(J147,2),MIDB(J147,4,2),LEFT(J147,2))</f>
        <v>-</v>
      </c>
    </row>
    <row r="148" customFormat="false" ht="14.6" hidden="false" customHeight="false" outlineLevel="0" collapsed="false">
      <c r="B148" s="8" t="str">
        <f aca="false">CONCATENATE(LEFT(D148,2),LEFT(E148,1),LEFT(C148,1),"-",RIGHT(J148,2),MIDB(J148,4,2),LEFT(J148,2))</f>
        <v>-</v>
      </c>
    </row>
    <row r="149" customFormat="false" ht="14.6" hidden="false" customHeight="false" outlineLevel="0" collapsed="false">
      <c r="B149" s="8" t="str">
        <f aca="false">CONCATENATE(LEFT(D149,2),LEFT(E149,1),LEFT(C149,1),"-",RIGHT(J149,2),MIDB(J149,4,2),LEFT(J149,2))</f>
        <v>-</v>
      </c>
    </row>
    <row r="150" customFormat="false" ht="14.6" hidden="false" customHeight="false" outlineLevel="0" collapsed="false">
      <c r="B150" s="8" t="str">
        <f aca="false">CONCATENATE(LEFT(D150,2),LEFT(E150,1),LEFT(C150,1),"-",RIGHT(J150,2),MIDB(J150,4,2),LEFT(J150,2))</f>
        <v>-</v>
      </c>
    </row>
    <row r="151" customFormat="false" ht="14.6" hidden="false" customHeight="false" outlineLevel="0" collapsed="false">
      <c r="B151" s="8" t="str">
        <f aca="false">CONCATENATE(LEFT(D151,2),LEFT(E151,1),LEFT(C151,1),"-",RIGHT(J151,2),MIDB(J151,4,2),LEFT(J151,2))</f>
        <v>-</v>
      </c>
    </row>
    <row r="152" customFormat="false" ht="14.6" hidden="false" customHeight="false" outlineLevel="0" collapsed="false">
      <c r="B152" s="8" t="str">
        <f aca="false">CONCATENATE(LEFT(D152,2),LEFT(E152,1),LEFT(C152,1),"-",RIGHT(J152,2),MIDB(J152,4,2),LEFT(J152,2))</f>
        <v>-</v>
      </c>
    </row>
    <row r="153" customFormat="false" ht="14.6" hidden="false" customHeight="false" outlineLevel="0" collapsed="false">
      <c r="B153" s="8" t="str">
        <f aca="false">CONCATENATE(LEFT(D153,2),LEFT(E153,1),LEFT(C153,1),"-",RIGHT(J153,2),MIDB(J153,4,2),LEFT(J153,2))</f>
        <v>-</v>
      </c>
    </row>
    <row r="154" customFormat="false" ht="14.6" hidden="false" customHeight="false" outlineLevel="0" collapsed="false">
      <c r="B154" s="8" t="str">
        <f aca="false">CONCATENATE(LEFT(D154,2),LEFT(E154,1),LEFT(C154,1),"-",RIGHT(J154,2),MIDB(J154,4,2),LEFT(J154,2))</f>
        <v>-</v>
      </c>
    </row>
    <row r="155" customFormat="false" ht="14.6" hidden="false" customHeight="false" outlineLevel="0" collapsed="false">
      <c r="B155" s="8" t="str">
        <f aca="false">CONCATENATE(LEFT(D155,2),LEFT(E155,1),LEFT(C155,1),"-",RIGHT(J155,2),MIDB(J155,4,2),LEFT(J155,2))</f>
        <v>-</v>
      </c>
    </row>
    <row r="156" customFormat="false" ht="14.6" hidden="false" customHeight="false" outlineLevel="0" collapsed="false">
      <c r="B156" s="8" t="str">
        <f aca="false">CONCATENATE(LEFT(D156,2),LEFT(E156,1),LEFT(C156,1),"-",RIGHT(J156,2),MIDB(J156,4,2),LEFT(J156,2))</f>
        <v>-</v>
      </c>
    </row>
    <row r="157" customFormat="false" ht="14.6" hidden="false" customHeight="false" outlineLevel="0" collapsed="false">
      <c r="B157" s="8" t="str">
        <f aca="false">CONCATENATE(LEFT(D157,2),LEFT(E157,1),LEFT(C157,1),"-",RIGHT(J157,2),MIDB(J157,4,2),LEFT(J157,2))</f>
        <v>-</v>
      </c>
    </row>
    <row r="158" customFormat="false" ht="14.6" hidden="false" customHeight="false" outlineLevel="0" collapsed="false">
      <c r="B158" s="8" t="str">
        <f aca="false">CONCATENATE(LEFT(D158,2),LEFT(E158,1),LEFT(C158,1),"-",RIGHT(J158,2),MIDB(J158,4,2),LEFT(J158,2))</f>
        <v>-</v>
      </c>
    </row>
    <row r="159" customFormat="false" ht="14.6" hidden="false" customHeight="false" outlineLevel="0" collapsed="false">
      <c r="B159" s="8" t="str">
        <f aca="false">CONCATENATE(LEFT(D159,2),LEFT(E159,1),LEFT(C159,1),"-",RIGHT(J159,2),MIDB(J159,4,2),LEFT(J159,2))</f>
        <v>-</v>
      </c>
    </row>
    <row r="160" customFormat="false" ht="14.6" hidden="false" customHeight="false" outlineLevel="0" collapsed="false">
      <c r="B160" s="8" t="str">
        <f aca="false">CONCATENATE(LEFT(D160,2),LEFT(E160,1),LEFT(C160,1),"-",RIGHT(J160,2),MIDB(J160,4,2),LEFT(J160,2))</f>
        <v>-</v>
      </c>
    </row>
    <row r="161" customFormat="false" ht="14.6" hidden="false" customHeight="false" outlineLevel="0" collapsed="false">
      <c r="B161" s="8" t="str">
        <f aca="false">CONCATENATE(LEFT(D161,2),LEFT(E161,1),LEFT(C161,1),"-",RIGHT(J161,2),MIDB(J161,4,2),LEFT(J161,2))</f>
        <v>-</v>
      </c>
    </row>
    <row r="162" customFormat="false" ht="14.6" hidden="false" customHeight="false" outlineLevel="0" collapsed="false">
      <c r="B162" s="8" t="str">
        <f aca="false">CONCATENATE(LEFT(D162,2),LEFT(E162,1),LEFT(C162,1),"-",RIGHT(J162,2),MIDB(J162,4,2),LEFT(J162,2))</f>
        <v>-</v>
      </c>
    </row>
    <row r="163" customFormat="false" ht="14.6" hidden="false" customHeight="false" outlineLevel="0" collapsed="false">
      <c r="B163" s="8" t="str">
        <f aca="false">CONCATENATE(LEFT(D163,2),LEFT(E163,1),LEFT(C163,1),"-",RIGHT(J163,2),MIDB(J163,4,2),LEFT(J163,2))</f>
        <v>-</v>
      </c>
    </row>
    <row r="164" customFormat="false" ht="14.6" hidden="false" customHeight="false" outlineLevel="0" collapsed="false">
      <c r="B164" s="8" t="str">
        <f aca="false">CONCATENATE(LEFT(D164,2),LEFT(E164,1),LEFT(C164,1),"-",RIGHT(J164,2),MIDB(J164,4,2),LEFT(J164,2))</f>
        <v>-</v>
      </c>
    </row>
    <row r="165" customFormat="false" ht="14.6" hidden="false" customHeight="false" outlineLevel="0" collapsed="false">
      <c r="B165" s="8" t="str">
        <f aca="false">CONCATENATE(LEFT(D165,2),LEFT(E165,1),LEFT(C165,1),"-",RIGHT(J165,2),MIDB(J165,4,2),LEFT(J165,2))</f>
        <v>-</v>
      </c>
    </row>
    <row r="166" customFormat="false" ht="14.6" hidden="false" customHeight="false" outlineLevel="0" collapsed="false">
      <c r="B166" s="8" t="str">
        <f aca="false">CONCATENATE(LEFT(D166,2),LEFT(E166,1),LEFT(C166,1),"-",RIGHT(J166,2),MIDB(J166,4,2),LEFT(J166,2))</f>
        <v>-</v>
      </c>
    </row>
    <row r="167" customFormat="false" ht="14.6" hidden="false" customHeight="false" outlineLevel="0" collapsed="false">
      <c r="B167" s="8" t="str">
        <f aca="false">CONCATENATE(LEFT(D167,2),LEFT(E167,1),LEFT(C167,1),"-",RIGHT(J167,2),MIDB(J167,4,2),LEFT(J167,2))</f>
        <v>-</v>
      </c>
    </row>
    <row r="168" customFormat="false" ht="14.6" hidden="false" customHeight="false" outlineLevel="0" collapsed="false">
      <c r="B168" s="8" t="str">
        <f aca="false">CONCATENATE(LEFT(D168,2),LEFT(E168,1),LEFT(C168,1),"-",RIGHT(J168,2),MIDB(J168,4,2),LEFT(J168,2))</f>
        <v>-</v>
      </c>
    </row>
    <row r="169" customFormat="false" ht="14.6" hidden="false" customHeight="false" outlineLevel="0" collapsed="false">
      <c r="B169" s="8" t="str">
        <f aca="false">CONCATENATE(LEFT(D169,2),LEFT(E169,1),LEFT(C169,1),"-",RIGHT(J169,2),MIDB(J169,4,2),LEFT(J169,2))</f>
        <v>-</v>
      </c>
    </row>
    <row r="170" customFormat="false" ht="14.6" hidden="false" customHeight="false" outlineLevel="0" collapsed="false">
      <c r="B170" s="8" t="str">
        <f aca="false">CONCATENATE(LEFT(D170,2),LEFT(E170,1),LEFT(C170,1),"-",RIGHT(J170,2),MIDB(J170,4,2),LEFT(J170,2))</f>
        <v>-</v>
      </c>
    </row>
    <row r="171" customFormat="false" ht="14.6" hidden="false" customHeight="false" outlineLevel="0" collapsed="false">
      <c r="B171" s="8" t="str">
        <f aca="false">CONCATENATE(LEFT(D171,2),LEFT(E171,1),LEFT(C171,1),"-",RIGHT(J171,2),MIDB(J171,4,2),LEFT(J171,2))</f>
        <v>-</v>
      </c>
    </row>
    <row r="172" customFormat="false" ht="14.6" hidden="false" customHeight="false" outlineLevel="0" collapsed="false">
      <c r="B172" s="8" t="str">
        <f aca="false">CONCATENATE(LEFT(D172,2),LEFT(E172,1),LEFT(C172,1),"-",RIGHT(J172,2),MIDB(J172,4,2),LEFT(J172,2))</f>
        <v>-</v>
      </c>
    </row>
    <row r="173" customFormat="false" ht="14.6" hidden="false" customHeight="false" outlineLevel="0" collapsed="false">
      <c r="B173" s="8" t="str">
        <f aca="false">CONCATENATE(LEFT(D173,2),LEFT(E173,1),LEFT(C173,1),"-",RIGHT(J173,2),MIDB(J173,4,2),LEFT(J173,2))</f>
        <v>-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language>es-MX</dc:language>
  <dcterms:modified xsi:type="dcterms:W3CDTF">2017-03-14T10:19:42Z</dcterms:modified>
  <cp:revision>5</cp:revision>
</cp:coreProperties>
</file>