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6"/>
  </bookViews>
  <sheets>
    <sheet name="DATOS" sheetId="1" r:id="rId1"/>
    <sheet name="ORDENAR 1 " sheetId="2" r:id="rId2"/>
    <sheet name="SUBTOTALES 1 " sheetId="3" r:id="rId3"/>
    <sheet name="SUBTOTAL 2 " sheetId="4" r:id="rId4"/>
    <sheet name="SUBTOTAL 3 " sheetId="5" r:id="rId5"/>
    <sheet name="CLAVE " sheetId="6" r:id="rId6"/>
    <sheet name="R.F.C" sheetId="7" r:id="rId7"/>
  </sheets>
  <definedNames/>
  <calcPr fullCalcOnLoad="1"/>
</workbook>
</file>

<file path=xl/sharedStrings.xml><?xml version="1.0" encoding="utf-8"?>
<sst xmlns="http://schemas.openxmlformats.org/spreadsheetml/2006/main" count="8601" uniqueCount="535">
  <si>
    <t>NUMERO</t>
  </si>
  <si>
    <t>NOMBRE</t>
  </si>
  <si>
    <t>APELLIDOS PATERNO</t>
  </si>
  <si>
    <t>APELLIDO MATERNO</t>
  </si>
  <si>
    <t>NOMBRE COMPLETO</t>
  </si>
  <si>
    <t>DEPENDENCIA</t>
  </si>
  <si>
    <t>GENERACIONAL</t>
  </si>
  <si>
    <t>GRADUADO</t>
  </si>
  <si>
    <t>FECHA NACIMIENTO</t>
  </si>
  <si>
    <t>SEXO</t>
  </si>
  <si>
    <t>ESTADO</t>
  </si>
  <si>
    <t>TURNO</t>
  </si>
  <si>
    <t>ESCOLARIDAD</t>
  </si>
  <si>
    <t>INSCRIPCION</t>
  </si>
  <si>
    <t>JOSÉ MIGUEL</t>
  </si>
  <si>
    <t>RODRIGUEZ</t>
  </si>
  <si>
    <t>GONZALEZ</t>
  </si>
  <si>
    <t>JOSÉ MIGUEL RODRIGUEZ GONZALEZ</t>
  </si>
  <si>
    <t>REGISTRO CIVIL</t>
  </si>
  <si>
    <t>2004B</t>
  </si>
  <si>
    <t>SI</t>
  </si>
  <si>
    <t>01/07/1961</t>
  </si>
  <si>
    <t>M</t>
  </si>
  <si>
    <t>JALISCO</t>
  </si>
  <si>
    <t>MATUTINO</t>
  </si>
  <si>
    <t>PREPARATORIA</t>
  </si>
  <si>
    <t>GLORIA GUILLERMINA</t>
  </si>
  <si>
    <t>HERNANDEZ</t>
  </si>
  <si>
    <t>PARTIDA</t>
  </si>
  <si>
    <t>GLORIA GUILLERMINA HERNANDEZ PARTIDA</t>
  </si>
  <si>
    <t>CATASTRO</t>
  </si>
  <si>
    <t>01/07/1962</t>
  </si>
  <si>
    <t>F</t>
  </si>
  <si>
    <t>VESPERTINO</t>
  </si>
  <si>
    <t>LICENCIATURA</t>
  </si>
  <si>
    <t>GLORIA ANGÉLICA</t>
  </si>
  <si>
    <t>SANCHEZ</t>
  </si>
  <si>
    <t>GLORIA ANGÉLICA SANCHEZ GONZALEZ</t>
  </si>
  <si>
    <t>CULTURA</t>
  </si>
  <si>
    <t>NO</t>
  </si>
  <si>
    <t>28/05/1968</t>
  </si>
  <si>
    <t>SECUNDARIA</t>
  </si>
  <si>
    <t>NANET ELIZABETH</t>
  </si>
  <si>
    <t>MARTIN DEL CAMPO</t>
  </si>
  <si>
    <t>VALLE</t>
  </si>
  <si>
    <t>NANET ELIZABETH MARTIN DEL CAMPO VALLE</t>
  </si>
  <si>
    <t>DIF</t>
  </si>
  <si>
    <t>01/01/1972</t>
  </si>
  <si>
    <t>JUAN RAMÓN</t>
  </si>
  <si>
    <t>BARBOSA</t>
  </si>
  <si>
    <t>FLORES</t>
  </si>
  <si>
    <t>JUAN RAMÓN BARBOSA FLORES</t>
  </si>
  <si>
    <t>16/03/1977</t>
  </si>
  <si>
    <t>MARÍA CRISTINA</t>
  </si>
  <si>
    <t>SERRATOS</t>
  </si>
  <si>
    <t>MENDOZA</t>
  </si>
  <si>
    <t>MARÍA CRISTINA SERRATOS MENDOZA</t>
  </si>
  <si>
    <t>CONSEJO MPAL. DEL DEPORTE</t>
  </si>
  <si>
    <t>22/07/1941</t>
  </si>
  <si>
    <t>GERARDO</t>
  </si>
  <si>
    <t>CABRERA</t>
  </si>
  <si>
    <t>ESTRELLA</t>
  </si>
  <si>
    <t>GERARDO CABRERA ESTRELLA</t>
  </si>
  <si>
    <t>ALUMBRADO PUBLICO</t>
  </si>
  <si>
    <t>31/05/1978</t>
  </si>
  <si>
    <t>SANDOVAL</t>
  </si>
  <si>
    <t>ASCENCIO</t>
  </si>
  <si>
    <t>JOSÉ MIGUEL SANDOVAL ASCENCIO</t>
  </si>
  <si>
    <t>BOMBEROS</t>
  </si>
  <si>
    <t>29/07/1985</t>
  </si>
  <si>
    <t>JOSÉ DE JESÚS</t>
  </si>
  <si>
    <t>TORRES</t>
  </si>
  <si>
    <t>MARTINEZ</t>
  </si>
  <si>
    <t>JOSÉ DE JESÚS TORRES MARTINEZ</t>
  </si>
  <si>
    <t>SEGURIDAD PUBLICA</t>
  </si>
  <si>
    <t>05/06/1959</t>
  </si>
  <si>
    <t>EZEQUIEL</t>
  </si>
  <si>
    <t>RAMIREZ</t>
  </si>
  <si>
    <t>NUÑEZ</t>
  </si>
  <si>
    <t>EZEQUIEL RAMIREZ NUÑEZ</t>
  </si>
  <si>
    <t>OBRAS PUBLICAS</t>
  </si>
  <si>
    <t>27/08/1967</t>
  </si>
  <si>
    <t>JESÚS MAURICIO</t>
  </si>
  <si>
    <t>SALAZAR</t>
  </si>
  <si>
    <t>DOMINGUEZ</t>
  </si>
  <si>
    <t>JESÚS MAURICIO SALAZAR DOMINGUEZ</t>
  </si>
  <si>
    <t>23/09/1973</t>
  </si>
  <si>
    <t>OSCAR ALBERTO</t>
  </si>
  <si>
    <t>BASS</t>
  </si>
  <si>
    <t>OSCAR ALBERTO BASS NUÑEZ</t>
  </si>
  <si>
    <t>17/12/1969</t>
  </si>
  <si>
    <t>FERNANDO</t>
  </si>
  <si>
    <t>UGARTE</t>
  </si>
  <si>
    <t>PARRA</t>
  </si>
  <si>
    <t>FERNANDO UGARTE PARRA</t>
  </si>
  <si>
    <t>17/03/1960</t>
  </si>
  <si>
    <t>MARIANO</t>
  </si>
  <si>
    <t>PADILLA</t>
  </si>
  <si>
    <t>MARIANO GONZALEZ PADILLA</t>
  </si>
  <si>
    <t>DIR. GRAL . DE EDUCACION</t>
  </si>
  <si>
    <t>01/04/1940</t>
  </si>
  <si>
    <t>JOEL CASIMIRO</t>
  </si>
  <si>
    <t>CANCHOLA</t>
  </si>
  <si>
    <t>JOEL CASIMIRO HERNANDEZ CANCHOLA</t>
  </si>
  <si>
    <t>03/11/1980</t>
  </si>
  <si>
    <t>MARÍA ELENA</t>
  </si>
  <si>
    <t>MONGE</t>
  </si>
  <si>
    <t>GUTIERREZ</t>
  </si>
  <si>
    <t>MARÍA ELENA MONGE GUTIERREZ</t>
  </si>
  <si>
    <t>11/03/1948</t>
  </si>
  <si>
    <t>MEXICO D.F.</t>
  </si>
  <si>
    <t>NESTOR LUCIANO</t>
  </si>
  <si>
    <t>CATEDRAL</t>
  </si>
  <si>
    <t>JUAREZ</t>
  </si>
  <si>
    <t>NESTOR LUCIANO CATEDRAL JUAREZ</t>
  </si>
  <si>
    <t>30/10/1978</t>
  </si>
  <si>
    <t>NADIA MARGARITA</t>
  </si>
  <si>
    <t>AYON</t>
  </si>
  <si>
    <t>NADIA MARGARITA RAMIREZ AYON</t>
  </si>
  <si>
    <t>20/01/1978</t>
  </si>
  <si>
    <t>ANGÉLICA</t>
  </si>
  <si>
    <t>ARAUJO</t>
  </si>
  <si>
    <t>CORONA</t>
  </si>
  <si>
    <t>ANGÉLICA ARAUJO CORONA</t>
  </si>
  <si>
    <t>03/06/1974</t>
  </si>
  <si>
    <t>HÉCTOR JOSÉ</t>
  </si>
  <si>
    <t>CORONADO</t>
  </si>
  <si>
    <t>HÉCTOR JOSÉ AYON CORONADO</t>
  </si>
  <si>
    <t>15/09/2004</t>
  </si>
  <si>
    <t>MARÍA DEL PILAR</t>
  </si>
  <si>
    <t>MARÍA DEL PILAR CORONA PADILLA</t>
  </si>
  <si>
    <t>01/10/2004</t>
  </si>
  <si>
    <t>MARTHA GLORIA</t>
  </si>
  <si>
    <t>MARTHA GLORIA CORONADO HERNANDEZ</t>
  </si>
  <si>
    <t>04/02/1960</t>
  </si>
  <si>
    <t>CATALINA</t>
  </si>
  <si>
    <t>ACOSTA</t>
  </si>
  <si>
    <t>CATALINA PADILLA ACOSTA</t>
  </si>
  <si>
    <t>22/12/1973</t>
  </si>
  <si>
    <t>ERIKA ELIZABETH</t>
  </si>
  <si>
    <t>PEREDO</t>
  </si>
  <si>
    <t>ERIKA ELIZABETH HERNANDEZ PEREDO</t>
  </si>
  <si>
    <t>09/12/1974</t>
  </si>
  <si>
    <t>ESCOBAR</t>
  </si>
  <si>
    <t>MARTHA GLORIA ACOSTA ESCOBAR</t>
  </si>
  <si>
    <t>12/04/1974</t>
  </si>
  <si>
    <t>JOSÉ EVARISTO</t>
  </si>
  <si>
    <t>JOSÉ EVARISTO PEREDO GONZALEZ</t>
  </si>
  <si>
    <t>05/05/1978</t>
  </si>
  <si>
    <t>ELBA ALICIA</t>
  </si>
  <si>
    <t>TAPIA</t>
  </si>
  <si>
    <t>ELBA ALICIA TAPIA HERNANDEZ</t>
  </si>
  <si>
    <t>25/06/1965</t>
  </si>
  <si>
    <t>ISIDORO</t>
  </si>
  <si>
    <t>OCHOA</t>
  </si>
  <si>
    <t>ISIDORO GONZALEZ OCHOA</t>
  </si>
  <si>
    <t>MEDIO AMBIENTE Y ECOLOGIA</t>
  </si>
  <si>
    <t>03/04/1975</t>
  </si>
  <si>
    <t>NAYARIT</t>
  </si>
  <si>
    <t>LUCIA SISI</t>
  </si>
  <si>
    <t>VARGAS</t>
  </si>
  <si>
    <t>MIRANDA</t>
  </si>
  <si>
    <t>LUCIA SISI VARGAS MIRANDA</t>
  </si>
  <si>
    <t>10/11/1977</t>
  </si>
  <si>
    <t>DE LA TORRE</t>
  </si>
  <si>
    <t>FRANCO</t>
  </si>
  <si>
    <t>JOSÉ DE JESÚS DE LA TORRE FRANCO</t>
  </si>
  <si>
    <t>06/12/1966</t>
  </si>
  <si>
    <t>JOSÉ GETSEMANÍ</t>
  </si>
  <si>
    <t>FREGOSO</t>
  </si>
  <si>
    <t>JOSÉ GETSEMANÍ PADILLA FREGOSO</t>
  </si>
  <si>
    <t>25/01/1978</t>
  </si>
  <si>
    <t>LUIS GERARDO</t>
  </si>
  <si>
    <t>GODOY</t>
  </si>
  <si>
    <t>VILLALOBOS</t>
  </si>
  <si>
    <t>LUIS GERARDO GODOY VILLALOBOS</t>
  </si>
  <si>
    <t>05/11/1979</t>
  </si>
  <si>
    <t>RUTH VANESA</t>
  </si>
  <si>
    <t>BARAJAS</t>
  </si>
  <si>
    <t xml:space="preserve"> NAVARRO</t>
  </si>
  <si>
    <t>RUTH VANESA BARAJAS  NAVARRO</t>
  </si>
  <si>
    <t>23/04/1977</t>
  </si>
  <si>
    <t>EVA</t>
  </si>
  <si>
    <t>EVA SANCHEZ GUTIERREZ</t>
  </si>
  <si>
    <t>03/04/1957</t>
  </si>
  <si>
    <t>PATRICIA</t>
  </si>
  <si>
    <t>ZENDEJAS</t>
  </si>
  <si>
    <t>PATRICIA ZENDEJAS TAPIA</t>
  </si>
  <si>
    <t>24/07/1973</t>
  </si>
  <si>
    <t>ALBERTO</t>
  </si>
  <si>
    <t>ZUÑIGA</t>
  </si>
  <si>
    <t>ROBLEDO</t>
  </si>
  <si>
    <t>ALBERTO ZUÑIGA ROBLEDO</t>
  </si>
  <si>
    <t>08/04/1974</t>
  </si>
  <si>
    <t>ELSA</t>
  </si>
  <si>
    <t>GANDARIAS</t>
  </si>
  <si>
    <t>ELSA ASCENCIO GANDARIAS</t>
  </si>
  <si>
    <t>12/10/1950</t>
  </si>
  <si>
    <t>VILLAVICENCIO</t>
  </si>
  <si>
    <t>SOLORI</t>
  </si>
  <si>
    <t>FERNANDO VILLAVICENCIO SOLORI</t>
  </si>
  <si>
    <t>23/03/1953</t>
  </si>
  <si>
    <t>MA. SOCORRO</t>
  </si>
  <si>
    <t>LOPEZ</t>
  </si>
  <si>
    <t>MA. SOCORRO OCHOA LOPEZ</t>
  </si>
  <si>
    <t>08/09/1967</t>
  </si>
  <si>
    <t>ALMA DOLORES</t>
  </si>
  <si>
    <t>ALMA DOLORES MIRANDA MIRANDA</t>
  </si>
  <si>
    <t>13/03/1967</t>
  </si>
  <si>
    <t>GRACIELA GUADALUPE</t>
  </si>
  <si>
    <t>GRACIELA GUADALUPE FRANCO PADILLA</t>
  </si>
  <si>
    <t>12/05/1973</t>
  </si>
  <si>
    <t>MARÍA</t>
  </si>
  <si>
    <t>MARÍA FREGOSO CANCHOLA</t>
  </si>
  <si>
    <t>10/07/1956</t>
  </si>
  <si>
    <t>MA. VIRGINIA</t>
  </si>
  <si>
    <t>MA. VIRGINIA VILLALOBOS GUTIERREZ</t>
  </si>
  <si>
    <t>17/04/1963</t>
  </si>
  <si>
    <t>MÓNICA</t>
  </si>
  <si>
    <t>NAVARRO</t>
  </si>
  <si>
    <t>MÓNICA NAVARRO JUAREZ</t>
  </si>
  <si>
    <t>20/11/1970</t>
  </si>
  <si>
    <t>ANA FRANCISCA</t>
  </si>
  <si>
    <t>ANA FRANCISCA GUTIERREZ AYON</t>
  </si>
  <si>
    <t>27/01/1975</t>
  </si>
  <si>
    <t>CLAUDIA MARCELA</t>
  </si>
  <si>
    <t>CLAUDIA MARCELA TAPIA CORONA</t>
  </si>
  <si>
    <t>17/07/2004</t>
  </si>
  <si>
    <t>RAFAEL</t>
  </si>
  <si>
    <t>RAFAEL ROBLEDO CORONADO</t>
  </si>
  <si>
    <t>30/06/1959</t>
  </si>
  <si>
    <t>JUAN</t>
  </si>
  <si>
    <t>JUAN GANDARIAS PADILLA</t>
  </si>
  <si>
    <t>08/03/1944</t>
  </si>
  <si>
    <t>LETICIA</t>
  </si>
  <si>
    <t>LETICIA SOLORI HERNANDEZ</t>
  </si>
  <si>
    <t>11/09/1969</t>
  </si>
  <si>
    <t>CESAR OCTAVIO</t>
  </si>
  <si>
    <t>CESAR OCTAVIO LOPEZ ACOSTA</t>
  </si>
  <si>
    <t>17/05/1972</t>
  </si>
  <si>
    <t>ADA MARCELA</t>
  </si>
  <si>
    <t>ADA MARCELA MIRANDA PEREDO</t>
  </si>
  <si>
    <t>06/09/1974</t>
  </si>
  <si>
    <t>ROSA ALELY</t>
  </si>
  <si>
    <t>AGUILAR</t>
  </si>
  <si>
    <t>ROSA ALELY AGUILAR TAPIA</t>
  </si>
  <si>
    <t>06/06/1967</t>
  </si>
  <si>
    <t>ELVIRA BEATRIZ</t>
  </si>
  <si>
    <t>ALONSO</t>
  </si>
  <si>
    <t>ELVIRA BEATRIZ ALONSO GONZALEZ</t>
  </si>
  <si>
    <t>18/08/1973</t>
  </si>
  <si>
    <t>ESMERALDA EVELIA</t>
  </si>
  <si>
    <t>ESMERALDA EVELIA DOMINGUEZ HERNANDEZ</t>
  </si>
  <si>
    <t>03/01/1971</t>
  </si>
  <si>
    <t>DORA LUZ</t>
  </si>
  <si>
    <t>DORA LUZ GONZALEZ OCHOA</t>
  </si>
  <si>
    <t>20/07/1975</t>
  </si>
  <si>
    <t>MARTHA</t>
  </si>
  <si>
    <t>MARTHA LOPEZ MIRANDA</t>
  </si>
  <si>
    <t>08/02/1967</t>
  </si>
  <si>
    <t>MUÑOZ</t>
  </si>
  <si>
    <t>JOSÉ DE JESÚS MUÑOZ FRANCO</t>
  </si>
  <si>
    <t>09/03/1960</t>
  </si>
  <si>
    <t>MARÍA DEL ROSARIO</t>
  </si>
  <si>
    <t>MARÍA DEL ROSARIO LOPEZ FREGOSO</t>
  </si>
  <si>
    <t>02/09/1972</t>
  </si>
  <si>
    <t>GLORIA</t>
  </si>
  <si>
    <t>PANDO</t>
  </si>
  <si>
    <t>GLORIA PANDO VILLALOBOS</t>
  </si>
  <si>
    <t>24/06/1972</t>
  </si>
  <si>
    <t>ARISTIDES SALVADOR</t>
  </si>
  <si>
    <t xml:space="preserve">LLAMAS </t>
  </si>
  <si>
    <t>ARISTIDES SALVADOR LLAMAS   NAVARRO</t>
  </si>
  <si>
    <t>03/04/1973</t>
  </si>
  <si>
    <t>FLORIDA JULISSA</t>
  </si>
  <si>
    <t>FLORIDA JULISSA RODRIGUEZ GUTIERREZ</t>
  </si>
  <si>
    <t>14/12/1975</t>
  </si>
  <si>
    <t>LUIS ENRIQUE</t>
  </si>
  <si>
    <t>FERNANDEZ</t>
  </si>
  <si>
    <t>LUIS ENRIQUE FERNANDEZ GUTIERREZ</t>
  </si>
  <si>
    <t>22/10/1971</t>
  </si>
  <si>
    <t>MARINA</t>
  </si>
  <si>
    <t>MARINA GONZALEZ JUAREZ</t>
  </si>
  <si>
    <t>18/07/1959</t>
  </si>
  <si>
    <t>PEDRO</t>
  </si>
  <si>
    <t>PEDRO GONZALEZ AYON</t>
  </si>
  <si>
    <t>28/10/1965</t>
  </si>
  <si>
    <t>CARLOS</t>
  </si>
  <si>
    <t>CARLOS GONZALEZ CORONA</t>
  </si>
  <si>
    <t>03/02/1935</t>
  </si>
  <si>
    <t>GENOVEVA</t>
  </si>
  <si>
    <t>GUZMAN</t>
  </si>
  <si>
    <t>GENOVEVA GUZMAN CORONADO</t>
  </si>
  <si>
    <t>03/01/1962</t>
  </si>
  <si>
    <t>MARTHA IMELDA</t>
  </si>
  <si>
    <t>MARTHA IMELDA LOPEZ PADILLA</t>
  </si>
  <si>
    <t>06/10/1967</t>
  </si>
  <si>
    <t>LIZETTE CATALINA</t>
  </si>
  <si>
    <t>MERCADO</t>
  </si>
  <si>
    <t>LIZETTE CATALINA MERCADO HERNANDEZ</t>
  </si>
  <si>
    <t>20/12/1980</t>
  </si>
  <si>
    <t>FEDERICO GUILLERMO</t>
  </si>
  <si>
    <t>REYES</t>
  </si>
  <si>
    <t>FEDERICO GUILLERMO REYES ACOSTA</t>
  </si>
  <si>
    <t>12/03/1967</t>
  </si>
  <si>
    <t>MA. LUISA VIRGINIA</t>
  </si>
  <si>
    <t>RUIZ</t>
  </si>
  <si>
    <t>MA. LUISA VIRGINIA RUIZ PEREDO</t>
  </si>
  <si>
    <t>16/11/1952</t>
  </si>
  <si>
    <t>JOSÉ LUIS</t>
  </si>
  <si>
    <t>ORTIZ</t>
  </si>
  <si>
    <t>JOSÉ LUIS ORTIZ ASCENCIO</t>
  </si>
  <si>
    <t>21/04/1952</t>
  </si>
  <si>
    <t>SANDRA ALICIA</t>
  </si>
  <si>
    <t>GARCIA</t>
  </si>
  <si>
    <t>SANDRA ALICIA GARCIA MARTINEZ</t>
  </si>
  <si>
    <t>12/10/1977</t>
  </si>
  <si>
    <t>RAMONA BEATRIZ</t>
  </si>
  <si>
    <t>BERNANRDO</t>
  </si>
  <si>
    <t>RAMONA BEATRIZ BERNANRDO NUÑEZ</t>
  </si>
  <si>
    <t>23/01/1981</t>
  </si>
  <si>
    <t>RICARDO</t>
  </si>
  <si>
    <t>SILVA</t>
  </si>
  <si>
    <t>RICARDO SILVA DOMINGUEZ</t>
  </si>
  <si>
    <t>09/12/1978</t>
  </si>
  <si>
    <t>VAZQUEZ</t>
  </si>
  <si>
    <t>JOSÉ DE JESÚS VAZQUEZ NUÑEZ</t>
  </si>
  <si>
    <t>15/11/1961</t>
  </si>
  <si>
    <t>VERÓNICA</t>
  </si>
  <si>
    <t>CERVANTES</t>
  </si>
  <si>
    <t>VERÓNICA CERVANTES PARRA</t>
  </si>
  <si>
    <t>19/05/1971</t>
  </si>
  <si>
    <t>MARTHA SILVIA</t>
  </si>
  <si>
    <t>MARTHA SILVIA DOMINGUEZ PADILLA</t>
  </si>
  <si>
    <t>20/06/1977</t>
  </si>
  <si>
    <t>ANA LILIA</t>
  </si>
  <si>
    <t>GOMEZ</t>
  </si>
  <si>
    <t>ANA LILIA GOMEZ CANCHOLA</t>
  </si>
  <si>
    <t>13/06/1973</t>
  </si>
  <si>
    <t>OSCAR</t>
  </si>
  <si>
    <t>OSCAR LOPEZ GUTIERREZ</t>
  </si>
  <si>
    <t>13/12/1973</t>
  </si>
  <si>
    <t>LUIS RICARDO</t>
  </si>
  <si>
    <t>VERDIN</t>
  </si>
  <si>
    <t>LUIS RICARDO VERDIN SOLORI</t>
  </si>
  <si>
    <t>08/12/1973</t>
  </si>
  <si>
    <t>GUILLERMO</t>
  </si>
  <si>
    <t>ALBA</t>
  </si>
  <si>
    <t>GUILLERMO ALBA LOPEZ</t>
  </si>
  <si>
    <t>15/07/1971</t>
  </si>
  <si>
    <t>MARÍA DEL ROCIÓ</t>
  </si>
  <si>
    <t>PEREZ</t>
  </si>
  <si>
    <t>MARÍA DEL ROCIÓ PEREZ MIRANDA</t>
  </si>
  <si>
    <t>11/09/1966</t>
  </si>
  <si>
    <t>GABRIEL</t>
  </si>
  <si>
    <t>FEREGRINO</t>
  </si>
  <si>
    <t>GABRIEL FEREGRINO PADILLA</t>
  </si>
  <si>
    <t>17/10/1981</t>
  </si>
  <si>
    <t>LUIS MARTÍN</t>
  </si>
  <si>
    <t>JIMENEZ</t>
  </si>
  <si>
    <t>LUIS MARTÍN JIMENEZ CANCHOLA</t>
  </si>
  <si>
    <t>01/03/1964</t>
  </si>
  <si>
    <t>MICHOACAN</t>
  </si>
  <si>
    <t>RENE</t>
  </si>
  <si>
    <t>LEYVA</t>
  </si>
  <si>
    <t>RENE LEYVA GUTIERREZ</t>
  </si>
  <si>
    <t>06/03/1956</t>
  </si>
  <si>
    <t>B.C. NORTE</t>
  </si>
  <si>
    <t>PABLO ALEJANDRO</t>
  </si>
  <si>
    <t>MONRAZ</t>
  </si>
  <si>
    <t>PABLO ALEJANDRO MONRAZ JUAREZ</t>
  </si>
  <si>
    <t>30/03/1972</t>
  </si>
  <si>
    <t>MARÍA DE JESÚS</t>
  </si>
  <si>
    <t>MONTES</t>
  </si>
  <si>
    <t>MARÍA DE JESÚS MONTES AYON</t>
  </si>
  <si>
    <t>26/12/1968</t>
  </si>
  <si>
    <t>FÉLIX MANUEL</t>
  </si>
  <si>
    <t>OROZCO</t>
  </si>
  <si>
    <t>FÉLIX MANUEL OROZCO CORONA</t>
  </si>
  <si>
    <t>05/03/1976</t>
  </si>
  <si>
    <t>MA. DEL REFUGIO</t>
  </si>
  <si>
    <t>SOTO</t>
  </si>
  <si>
    <t>MA. DEL REFUGIO SOTO CORONADO</t>
  </si>
  <si>
    <t>19/09/1959</t>
  </si>
  <si>
    <t>MARTA LETICIA</t>
  </si>
  <si>
    <t>TOPETE</t>
  </si>
  <si>
    <t>MARTA LETICIA TOPETE PADILLA</t>
  </si>
  <si>
    <t>ASUNTOS INTERNOS</t>
  </si>
  <si>
    <t>04/01/1968</t>
  </si>
  <si>
    <t>MA. ISABEL</t>
  </si>
  <si>
    <t>CHAPA</t>
  </si>
  <si>
    <t>MA. ISABEL CHAPA RODRIGUEZ</t>
  </si>
  <si>
    <t>11/04/1975</t>
  </si>
  <si>
    <t>LAURA FORTINA</t>
  </si>
  <si>
    <t>LAURA FORTINA GUTIERREZ SANCHEZ</t>
  </si>
  <si>
    <t>12/08/1973</t>
  </si>
  <si>
    <t>ARMANDO ANTONIO</t>
  </si>
  <si>
    <t>REYNOSO</t>
  </si>
  <si>
    <t>ARMANDO ANTONIO HERNANDEZ REYNOSO</t>
  </si>
  <si>
    <t>07/03/1972</t>
  </si>
  <si>
    <t>FLORENCIA OLIVIA</t>
  </si>
  <si>
    <t>BARBA</t>
  </si>
  <si>
    <t>PALENCIA</t>
  </si>
  <si>
    <t>FLORENCIA OLIVIA BARBA PALENCIA</t>
  </si>
  <si>
    <t>19/04/1945</t>
  </si>
  <si>
    <t>MARÍA DEL ROCIÓ GARCIA PEREZ</t>
  </si>
  <si>
    <t>INGRESOS</t>
  </si>
  <si>
    <t>2005A</t>
  </si>
  <si>
    <t>27/12/1970</t>
  </si>
  <si>
    <t>LUZ ELENA</t>
  </si>
  <si>
    <t>SALINAS</t>
  </si>
  <si>
    <t>LUZ ELENA MARTINEZ SALINAS</t>
  </si>
  <si>
    <t>09/10/1961</t>
  </si>
  <si>
    <t>CARLOS CORONA RODRIGUEZ</t>
  </si>
  <si>
    <t>01/11/1960</t>
  </si>
  <si>
    <t>FRANCISCO</t>
  </si>
  <si>
    <t>CASTAÑEDA</t>
  </si>
  <si>
    <t>FRANCISCO CASTAÑEDA HERNANDEZ</t>
  </si>
  <si>
    <t>04/10/1963</t>
  </si>
  <si>
    <t>ZACATECAS</t>
  </si>
  <si>
    <t>ISIDRA LORENA</t>
  </si>
  <si>
    <t>ISIDRA LORENA TAPIA SANCHEZ</t>
  </si>
  <si>
    <t>15/05/1971</t>
  </si>
  <si>
    <t>CLAUDIA</t>
  </si>
  <si>
    <t>CLAUDIA MARTINEZ MARTIN DEL CAMPO</t>
  </si>
  <si>
    <t>25/04/1968</t>
  </si>
  <si>
    <t>MATUTINO Suma</t>
  </si>
  <si>
    <t>VESPERTINO Suma</t>
  </si>
  <si>
    <t>Total</t>
  </si>
  <si>
    <t>EDAD</t>
  </si>
  <si>
    <t>F Suma</t>
  </si>
  <si>
    <t>M Suma</t>
  </si>
  <si>
    <t>CLAVE</t>
  </si>
  <si>
    <t xml:space="preserve">CLAVE </t>
  </si>
  <si>
    <t>JZN1</t>
  </si>
  <si>
    <t>GZR2</t>
  </si>
  <si>
    <t>GZN3</t>
  </si>
  <si>
    <t>NOL4</t>
  </si>
  <si>
    <t>JAO5</t>
  </si>
  <si>
    <t>MSN6</t>
  </si>
  <si>
    <t>GAT7</t>
  </si>
  <si>
    <t>JLC8</t>
  </si>
  <si>
    <t>JSR9</t>
  </si>
  <si>
    <t>EZÑ10</t>
  </si>
  <si>
    <t>JRM11</t>
  </si>
  <si>
    <t>OSÑ12</t>
  </si>
  <si>
    <t>FER13</t>
  </si>
  <si>
    <t>MZD14</t>
  </si>
  <si>
    <t>JZN15</t>
  </si>
  <si>
    <t>MET16</t>
  </si>
  <si>
    <t>NLA17</t>
  </si>
  <si>
    <t>NZO18</t>
  </si>
  <si>
    <t>AOR19</t>
  </si>
  <si>
    <t>HNR20</t>
  </si>
  <si>
    <t>MAD21</t>
  </si>
  <si>
    <t>MOR22</t>
  </si>
  <si>
    <t>CAO23</t>
  </si>
  <si>
    <t>EZR24</t>
  </si>
  <si>
    <t>MAC25</t>
  </si>
  <si>
    <t>JON26</t>
  </si>
  <si>
    <t>EAR27</t>
  </si>
  <si>
    <t>IZH28</t>
  </si>
  <si>
    <t>LSR29</t>
  </si>
  <si>
    <t>JEA30</t>
  </si>
  <si>
    <t>JAE31</t>
  </si>
  <si>
    <t>LYL32</t>
  </si>
  <si>
    <t>RSA33</t>
  </si>
  <si>
    <t>EZT34</t>
  </si>
  <si>
    <t>PSP35</t>
  </si>
  <si>
    <t>AAB36</t>
  </si>
  <si>
    <t>EON37</t>
  </si>
  <si>
    <t>FOL38</t>
  </si>
  <si>
    <t>MAP39</t>
  </si>
  <si>
    <t>AAR40</t>
  </si>
  <si>
    <t>GOD41</t>
  </si>
  <si>
    <t>MON42</t>
  </si>
  <si>
    <t>MST43</t>
  </si>
  <si>
    <t>MOA44</t>
  </si>
  <si>
    <t>AZO45</t>
  </si>
  <si>
    <t>CAR46</t>
  </si>
  <si>
    <t>ROR47</t>
  </si>
  <si>
    <t>JSD48</t>
  </si>
  <si>
    <t>LIR49</t>
  </si>
  <si>
    <t>CZO50</t>
  </si>
  <si>
    <t>AAR51</t>
  </si>
  <si>
    <t>RRP52</t>
  </si>
  <si>
    <t>EON53</t>
  </si>
  <si>
    <t>EZR54</t>
  </si>
  <si>
    <t>DZH55</t>
  </si>
  <si>
    <t>MZR56</t>
  </si>
  <si>
    <t>JZA57</t>
  </si>
  <si>
    <t>MZE58</t>
  </si>
  <si>
    <t>GOL59</t>
  </si>
  <si>
    <t>A A60</t>
  </si>
  <si>
    <t>FZT61</t>
  </si>
  <si>
    <t>LZT62</t>
  </si>
  <si>
    <t>MZA63</t>
  </si>
  <si>
    <t>PZO64</t>
  </si>
  <si>
    <t>CZR65</t>
  </si>
  <si>
    <t>GNR66</t>
  </si>
  <si>
    <t>MZD67</t>
  </si>
  <si>
    <t>LOR68</t>
  </si>
  <si>
    <t>FSO69</t>
  </si>
  <si>
    <t>MZR70</t>
  </si>
  <si>
    <t>JZC71</t>
  </si>
  <si>
    <t>SAR72</t>
  </si>
  <si>
    <t>ROÑ73</t>
  </si>
  <si>
    <t>RAM74</t>
  </si>
  <si>
    <t>JZÑ75</t>
  </si>
  <si>
    <t>VSR76</t>
  </si>
  <si>
    <t>MZD77</t>
  </si>
  <si>
    <t>AZN78</t>
  </si>
  <si>
    <t>OZT79</t>
  </si>
  <si>
    <t>LNL80</t>
  </si>
  <si>
    <t>GAP81</t>
  </si>
  <si>
    <t>MZR82</t>
  </si>
  <si>
    <t>GOD83</t>
  </si>
  <si>
    <t>LZN84</t>
  </si>
  <si>
    <t>RAT85</t>
  </si>
  <si>
    <t>PZA86</t>
  </si>
  <si>
    <t>MSO87</t>
  </si>
  <si>
    <t>FOR88</t>
  </si>
  <si>
    <t>MOR89</t>
  </si>
  <si>
    <t>MED90</t>
  </si>
  <si>
    <t>MAD91</t>
  </si>
  <si>
    <t>LZN92</t>
  </si>
  <si>
    <t>AZY93</t>
  </si>
  <si>
    <t>FAL94</t>
  </si>
  <si>
    <t>MAR95</t>
  </si>
  <si>
    <t>LZL96</t>
  </si>
  <si>
    <t>CAD97</t>
  </si>
  <si>
    <t>FAR98</t>
  </si>
  <si>
    <t>IAN99</t>
  </si>
  <si>
    <t>CZR100</t>
  </si>
  <si>
    <t>R.F.C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</si>
</sst>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$-80A]#,##0.00;[RED]\-[$$-80A]#,##0.00"/>
  </numFmts>
  <fonts count="2">
    <font>
      <sz val="10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8">
    <xf numFmtId="164" fontId="0" fillId="0" borderId="0" xfId="0" applyAlignment="1">
      <alignment/>
    </xf>
    <xf numFmtId="164" fontId="0" fillId="2" borderId="1" xfId="0" applyFont="1" applyFill="1" applyBorder="1" applyAlignment="1">
      <alignment/>
    </xf>
    <xf numFmtId="164" fontId="0" fillId="2" borderId="0" xfId="0" applyFill="1" applyAlignment="1">
      <alignment/>
    </xf>
    <xf numFmtId="165" fontId="0" fillId="3" borderId="1" xfId="0" applyNumberFormat="1" applyFont="1" applyFill="1" applyBorder="1" applyAlignment="1">
      <alignment/>
    </xf>
    <xf numFmtId="165" fontId="1" fillId="3" borderId="1" xfId="20" applyNumberFormat="1" applyFont="1" applyFill="1" applyBorder="1" applyAlignment="1">
      <alignment/>
    </xf>
    <xf numFmtId="164" fontId="1" fillId="3" borderId="1" xfId="20" applyFill="1" applyBorder="1" applyAlignment="1">
      <alignment/>
    </xf>
    <xf numFmtId="164" fontId="0" fillId="2" borderId="0" xfId="0" applyFont="1" applyFill="1" applyAlignment="1">
      <alignment/>
    </xf>
    <xf numFmtId="164" fontId="0" fillId="3" borderId="1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ad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zoomScale="110" zoomScaleNormal="110" workbookViewId="0" topLeftCell="J1">
      <selection activeCell="A1" sqref="A1"/>
    </sheetView>
  </sheetViews>
  <sheetFormatPr defaultColWidth="11.421875" defaultRowHeight="12.75"/>
  <cols>
    <col min="1" max="1" width="11.57421875" style="0" customWidth="1"/>
    <col min="2" max="2" width="22.7109375" style="0" customWidth="1"/>
    <col min="3" max="3" width="21.57421875" style="0" customWidth="1"/>
    <col min="4" max="4" width="20.421875" style="0" customWidth="1"/>
    <col min="5" max="5" width="43.28125" style="0" customWidth="1"/>
    <col min="6" max="13" width="11.57421875" style="0" customWidth="1"/>
    <col min="14" max="14" width="13.28125" style="0" customWidth="1"/>
    <col min="15" max="16384" width="11.57421875" style="0" customWidth="1"/>
  </cols>
  <sheetData>
    <row r="1" spans="1:1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/>
      <c r="P1" s="2"/>
    </row>
    <row r="2" spans="1:14" ht="14.25">
      <c r="A2" s="1">
        <v>1</v>
      </c>
      <c r="B2" s="3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20</v>
      </c>
      <c r="I2" s="3" t="s">
        <v>21</v>
      </c>
      <c r="J2" s="3" t="s">
        <v>22</v>
      </c>
      <c r="K2" s="3" t="s">
        <v>23</v>
      </c>
      <c r="L2" s="3" t="s">
        <v>24</v>
      </c>
      <c r="M2" s="3" t="s">
        <v>25</v>
      </c>
      <c r="N2" s="3">
        <v>500</v>
      </c>
    </row>
    <row r="3" spans="1:14" ht="14.25">
      <c r="A3" s="1">
        <v>2</v>
      </c>
      <c r="B3" s="3" t="s">
        <v>26</v>
      </c>
      <c r="C3" s="3" t="s">
        <v>27</v>
      </c>
      <c r="D3" s="3" t="s">
        <v>28</v>
      </c>
      <c r="E3" s="3" t="s">
        <v>29</v>
      </c>
      <c r="F3" s="3" t="s">
        <v>30</v>
      </c>
      <c r="G3" s="3" t="s">
        <v>19</v>
      </c>
      <c r="H3" s="3" t="s">
        <v>20</v>
      </c>
      <c r="I3" s="3" t="s">
        <v>31</v>
      </c>
      <c r="J3" s="3" t="s">
        <v>32</v>
      </c>
      <c r="K3" s="3" t="s">
        <v>23</v>
      </c>
      <c r="L3" s="3" t="s">
        <v>33</v>
      </c>
      <c r="M3" s="3" t="s">
        <v>34</v>
      </c>
      <c r="N3" s="3">
        <v>1000</v>
      </c>
    </row>
    <row r="4" spans="1:14" ht="14.25">
      <c r="A4" s="1">
        <v>3</v>
      </c>
      <c r="B4" s="3" t="s">
        <v>35</v>
      </c>
      <c r="C4" s="3" t="s">
        <v>36</v>
      </c>
      <c r="D4" s="3" t="s">
        <v>16</v>
      </c>
      <c r="E4" s="3" t="s">
        <v>37</v>
      </c>
      <c r="F4" s="3" t="s">
        <v>38</v>
      </c>
      <c r="G4" s="3" t="s">
        <v>19</v>
      </c>
      <c r="H4" s="3" t="s">
        <v>39</v>
      </c>
      <c r="I4" s="3" t="s">
        <v>40</v>
      </c>
      <c r="J4" s="3" t="s">
        <v>32</v>
      </c>
      <c r="K4" s="3" t="s">
        <v>23</v>
      </c>
      <c r="L4" s="3" t="s">
        <v>24</v>
      </c>
      <c r="M4" s="3" t="s">
        <v>41</v>
      </c>
      <c r="N4" s="3">
        <v>1000</v>
      </c>
    </row>
    <row r="5" spans="1:14" ht="14.25">
      <c r="A5" s="1">
        <v>4</v>
      </c>
      <c r="B5" s="3" t="s">
        <v>42</v>
      </c>
      <c r="C5" s="3" t="s">
        <v>43</v>
      </c>
      <c r="D5" s="3" t="s">
        <v>44</v>
      </c>
      <c r="E5" s="3" t="s">
        <v>45</v>
      </c>
      <c r="F5" s="3" t="s">
        <v>46</v>
      </c>
      <c r="G5" s="3" t="s">
        <v>19</v>
      </c>
      <c r="H5" s="3" t="s">
        <v>39</v>
      </c>
      <c r="I5" s="3" t="s">
        <v>47</v>
      </c>
      <c r="J5" s="3" t="s">
        <v>32</v>
      </c>
      <c r="K5" s="3" t="s">
        <v>23</v>
      </c>
      <c r="L5" s="3" t="s">
        <v>24</v>
      </c>
      <c r="M5" s="3" t="s">
        <v>25</v>
      </c>
      <c r="N5" s="3">
        <v>1000</v>
      </c>
    </row>
    <row r="6" spans="1:14" ht="14.25">
      <c r="A6" s="1">
        <v>5</v>
      </c>
      <c r="B6" s="3" t="s">
        <v>48</v>
      </c>
      <c r="C6" s="3" t="s">
        <v>49</v>
      </c>
      <c r="D6" s="3" t="s">
        <v>50</v>
      </c>
      <c r="E6" s="3" t="s">
        <v>51</v>
      </c>
      <c r="F6" s="3" t="s">
        <v>30</v>
      </c>
      <c r="G6" s="3" t="s">
        <v>19</v>
      </c>
      <c r="H6" s="3" t="s">
        <v>39</v>
      </c>
      <c r="I6" s="3" t="s">
        <v>52</v>
      </c>
      <c r="J6" s="3" t="s">
        <v>32</v>
      </c>
      <c r="K6" s="3" t="s">
        <v>23</v>
      </c>
      <c r="L6" s="3" t="s">
        <v>24</v>
      </c>
      <c r="M6" s="3" t="s">
        <v>34</v>
      </c>
      <c r="N6" s="3">
        <v>1000</v>
      </c>
    </row>
    <row r="7" spans="1:14" ht="14.25">
      <c r="A7" s="1">
        <v>6</v>
      </c>
      <c r="B7" s="3" t="s">
        <v>53</v>
      </c>
      <c r="C7" s="3" t="s">
        <v>54</v>
      </c>
      <c r="D7" s="3" t="s">
        <v>55</v>
      </c>
      <c r="E7" s="3" t="s">
        <v>56</v>
      </c>
      <c r="F7" s="3" t="s">
        <v>57</v>
      </c>
      <c r="G7" s="3" t="s">
        <v>19</v>
      </c>
      <c r="H7" s="3" t="s">
        <v>39</v>
      </c>
      <c r="I7" s="3" t="s">
        <v>58</v>
      </c>
      <c r="J7" s="3" t="s">
        <v>32</v>
      </c>
      <c r="K7" s="3" t="s">
        <v>23</v>
      </c>
      <c r="L7" s="3" t="s">
        <v>24</v>
      </c>
      <c r="M7" s="3" t="s">
        <v>41</v>
      </c>
      <c r="N7" s="3">
        <v>1000</v>
      </c>
    </row>
    <row r="8" spans="1:14" ht="14.25">
      <c r="A8" s="1">
        <v>7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19</v>
      </c>
      <c r="H8" s="3" t="s">
        <v>39</v>
      </c>
      <c r="I8" s="3" t="s">
        <v>64</v>
      </c>
      <c r="J8" s="3" t="s">
        <v>32</v>
      </c>
      <c r="K8" s="3" t="s">
        <v>23</v>
      </c>
      <c r="L8" s="3" t="s">
        <v>24</v>
      </c>
      <c r="M8" s="3" t="s">
        <v>25</v>
      </c>
      <c r="N8" s="3">
        <v>1000</v>
      </c>
    </row>
    <row r="9" spans="1:14" ht="14.25">
      <c r="A9" s="1">
        <v>8</v>
      </c>
      <c r="B9" s="3" t="s">
        <v>14</v>
      </c>
      <c r="C9" s="3" t="s">
        <v>65</v>
      </c>
      <c r="D9" s="3" t="s">
        <v>66</v>
      </c>
      <c r="E9" s="3" t="s">
        <v>67</v>
      </c>
      <c r="F9" s="3" t="s">
        <v>68</v>
      </c>
      <c r="G9" s="3" t="s">
        <v>19</v>
      </c>
      <c r="H9" s="3" t="s">
        <v>39</v>
      </c>
      <c r="I9" s="3" t="s">
        <v>69</v>
      </c>
      <c r="J9" s="3" t="s">
        <v>32</v>
      </c>
      <c r="K9" s="3" t="s">
        <v>23</v>
      </c>
      <c r="L9" s="3" t="s">
        <v>24</v>
      </c>
      <c r="M9" s="3" t="s">
        <v>34</v>
      </c>
      <c r="N9" s="3">
        <v>0</v>
      </c>
    </row>
    <row r="10" spans="1:14" ht="14.25">
      <c r="A10" s="1">
        <v>9</v>
      </c>
      <c r="B10" s="3" t="s">
        <v>70</v>
      </c>
      <c r="C10" s="3" t="s">
        <v>71</v>
      </c>
      <c r="D10" s="3" t="s">
        <v>72</v>
      </c>
      <c r="E10" s="3" t="s">
        <v>73</v>
      </c>
      <c r="F10" s="3" t="s">
        <v>74</v>
      </c>
      <c r="G10" s="3" t="s">
        <v>19</v>
      </c>
      <c r="H10" s="3" t="s">
        <v>39</v>
      </c>
      <c r="I10" s="3" t="s">
        <v>75</v>
      </c>
      <c r="J10" s="3" t="s">
        <v>32</v>
      </c>
      <c r="K10" s="3" t="s">
        <v>23</v>
      </c>
      <c r="L10" s="3" t="s">
        <v>24</v>
      </c>
      <c r="M10" s="3" t="s">
        <v>41</v>
      </c>
      <c r="N10" s="3">
        <v>1000</v>
      </c>
    </row>
    <row r="11" spans="1:14" ht="14.25">
      <c r="A11" s="1">
        <v>10</v>
      </c>
      <c r="B11" s="3" t="s">
        <v>76</v>
      </c>
      <c r="C11" s="3" t="s">
        <v>77</v>
      </c>
      <c r="D11" s="3" t="s">
        <v>78</v>
      </c>
      <c r="E11" s="3" t="s">
        <v>79</v>
      </c>
      <c r="F11" s="3" t="s">
        <v>80</v>
      </c>
      <c r="G11" s="3" t="s">
        <v>19</v>
      </c>
      <c r="H11" s="3" t="s">
        <v>20</v>
      </c>
      <c r="I11" s="3" t="s">
        <v>81</v>
      </c>
      <c r="J11" s="3" t="s">
        <v>32</v>
      </c>
      <c r="K11" s="3" t="s">
        <v>23</v>
      </c>
      <c r="L11" s="3" t="s">
        <v>24</v>
      </c>
      <c r="M11" s="3" t="s">
        <v>25</v>
      </c>
      <c r="N11" s="3">
        <v>1000</v>
      </c>
    </row>
    <row r="12" spans="1:14" ht="14.25">
      <c r="A12" s="1">
        <v>11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38</v>
      </c>
      <c r="G12" s="3" t="s">
        <v>19</v>
      </c>
      <c r="H12" s="3" t="s">
        <v>20</v>
      </c>
      <c r="I12" s="3" t="s">
        <v>86</v>
      </c>
      <c r="J12" s="3" t="s">
        <v>32</v>
      </c>
      <c r="K12" s="3" t="s">
        <v>23</v>
      </c>
      <c r="L12" s="3" t="s">
        <v>24</v>
      </c>
      <c r="M12" s="3" t="s">
        <v>34</v>
      </c>
      <c r="N12" s="3">
        <v>1000</v>
      </c>
    </row>
    <row r="13" spans="1:14" ht="14.25">
      <c r="A13" s="1">
        <v>12</v>
      </c>
      <c r="B13" s="3" t="s">
        <v>87</v>
      </c>
      <c r="C13" s="3" t="s">
        <v>88</v>
      </c>
      <c r="D13" s="3" t="s">
        <v>78</v>
      </c>
      <c r="E13" s="3" t="s">
        <v>89</v>
      </c>
      <c r="F13" s="3" t="s">
        <v>30</v>
      </c>
      <c r="G13" s="3" t="s">
        <v>19</v>
      </c>
      <c r="H13" s="3" t="s">
        <v>39</v>
      </c>
      <c r="I13" s="3" t="s">
        <v>90</v>
      </c>
      <c r="J13" s="3" t="s">
        <v>32</v>
      </c>
      <c r="K13" s="3" t="s">
        <v>23</v>
      </c>
      <c r="L13" s="3" t="s">
        <v>24</v>
      </c>
      <c r="M13" s="3" t="s">
        <v>41</v>
      </c>
      <c r="N13" s="3">
        <v>1000</v>
      </c>
    </row>
    <row r="14" spans="1:14" ht="14.25">
      <c r="A14" s="1">
        <v>13</v>
      </c>
      <c r="B14" s="3" t="s">
        <v>91</v>
      </c>
      <c r="C14" s="3" t="s">
        <v>92</v>
      </c>
      <c r="D14" s="3" t="s">
        <v>93</v>
      </c>
      <c r="E14" s="3" t="s">
        <v>94</v>
      </c>
      <c r="F14" s="3" t="s">
        <v>74</v>
      </c>
      <c r="G14" s="3" t="s">
        <v>19</v>
      </c>
      <c r="H14" s="3" t="s">
        <v>20</v>
      </c>
      <c r="I14" s="3" t="s">
        <v>95</v>
      </c>
      <c r="J14" s="3" t="s">
        <v>32</v>
      </c>
      <c r="K14" s="3" t="s">
        <v>23</v>
      </c>
      <c r="L14" s="3" t="s">
        <v>24</v>
      </c>
      <c r="M14" s="3" t="s">
        <v>25</v>
      </c>
      <c r="N14" s="3">
        <v>1000</v>
      </c>
    </row>
    <row r="15" spans="1:14" ht="14.25">
      <c r="A15" s="1">
        <v>14</v>
      </c>
      <c r="B15" s="3" t="s">
        <v>96</v>
      </c>
      <c r="C15" s="3" t="s">
        <v>16</v>
      </c>
      <c r="D15" s="3" t="s">
        <v>97</v>
      </c>
      <c r="E15" s="3" t="s">
        <v>98</v>
      </c>
      <c r="F15" s="3" t="s">
        <v>99</v>
      </c>
      <c r="G15" s="3" t="s">
        <v>19</v>
      </c>
      <c r="H15" s="3" t="s">
        <v>39</v>
      </c>
      <c r="I15" s="3" t="s">
        <v>100</v>
      </c>
      <c r="J15" s="3" t="s">
        <v>22</v>
      </c>
      <c r="K15" s="3" t="s">
        <v>23</v>
      </c>
      <c r="L15" s="3" t="s">
        <v>24</v>
      </c>
      <c r="M15" s="3" t="s">
        <v>34</v>
      </c>
      <c r="N15" s="3">
        <v>1000</v>
      </c>
    </row>
    <row r="16" spans="1:14" ht="14.25">
      <c r="A16" s="1">
        <v>15</v>
      </c>
      <c r="B16" s="3" t="s">
        <v>101</v>
      </c>
      <c r="C16" s="3" t="s">
        <v>27</v>
      </c>
      <c r="D16" s="3" t="s">
        <v>102</v>
      </c>
      <c r="E16" s="3" t="s">
        <v>103</v>
      </c>
      <c r="F16" s="3" t="s">
        <v>46</v>
      </c>
      <c r="G16" s="3" t="s">
        <v>19</v>
      </c>
      <c r="H16" s="3" t="s">
        <v>39</v>
      </c>
      <c r="I16" s="3" t="s">
        <v>104</v>
      </c>
      <c r="J16" s="3" t="s">
        <v>22</v>
      </c>
      <c r="K16" s="3" t="s">
        <v>23</v>
      </c>
      <c r="L16" s="3" t="s">
        <v>24</v>
      </c>
      <c r="M16" s="3" t="s">
        <v>41</v>
      </c>
      <c r="N16" s="3">
        <v>1000</v>
      </c>
    </row>
    <row r="17" spans="1:14" ht="14.25">
      <c r="A17" s="1">
        <v>16</v>
      </c>
      <c r="B17" s="3" t="s">
        <v>105</v>
      </c>
      <c r="C17" s="3" t="s">
        <v>106</v>
      </c>
      <c r="D17" s="3" t="s">
        <v>107</v>
      </c>
      <c r="E17" s="3" t="s">
        <v>108</v>
      </c>
      <c r="F17" s="3" t="s">
        <v>99</v>
      </c>
      <c r="G17" s="3" t="s">
        <v>19</v>
      </c>
      <c r="H17" s="3" t="s">
        <v>39</v>
      </c>
      <c r="I17" s="3" t="s">
        <v>109</v>
      </c>
      <c r="J17" s="3" t="s">
        <v>32</v>
      </c>
      <c r="K17" s="3" t="s">
        <v>110</v>
      </c>
      <c r="L17" s="3" t="s">
        <v>24</v>
      </c>
      <c r="M17" s="3" t="s">
        <v>25</v>
      </c>
      <c r="N17" s="3">
        <v>1000</v>
      </c>
    </row>
    <row r="18" spans="1:14" ht="14.25">
      <c r="A18" s="1">
        <v>17</v>
      </c>
      <c r="B18" s="3" t="s">
        <v>111</v>
      </c>
      <c r="C18" s="3" t="s">
        <v>112</v>
      </c>
      <c r="D18" s="3" t="s">
        <v>113</v>
      </c>
      <c r="E18" s="3" t="s">
        <v>114</v>
      </c>
      <c r="F18" s="3" t="s">
        <v>18</v>
      </c>
      <c r="G18" s="3" t="s">
        <v>19</v>
      </c>
      <c r="H18" s="3" t="s">
        <v>20</v>
      </c>
      <c r="I18" s="3" t="s">
        <v>115</v>
      </c>
      <c r="J18" s="3" t="s">
        <v>22</v>
      </c>
      <c r="K18" s="3" t="s">
        <v>23</v>
      </c>
      <c r="L18" s="3" t="s">
        <v>33</v>
      </c>
      <c r="M18" s="3" t="s">
        <v>34</v>
      </c>
      <c r="N18" s="3">
        <v>500</v>
      </c>
    </row>
    <row r="19" spans="1:14" ht="14.25">
      <c r="A19" s="1">
        <v>18</v>
      </c>
      <c r="B19" s="3" t="s">
        <v>116</v>
      </c>
      <c r="C19" s="3" t="s">
        <v>77</v>
      </c>
      <c r="D19" s="3" t="s">
        <v>117</v>
      </c>
      <c r="E19" s="3" t="s">
        <v>118</v>
      </c>
      <c r="F19" s="3" t="s">
        <v>99</v>
      </c>
      <c r="G19" s="3" t="s">
        <v>19</v>
      </c>
      <c r="H19" s="3" t="s">
        <v>20</v>
      </c>
      <c r="I19" s="3" t="s">
        <v>119</v>
      </c>
      <c r="J19" s="3" t="s">
        <v>32</v>
      </c>
      <c r="K19" s="3" t="s">
        <v>23</v>
      </c>
      <c r="L19" s="3" t="s">
        <v>24</v>
      </c>
      <c r="M19" s="3" t="s">
        <v>41</v>
      </c>
      <c r="N19" s="3">
        <v>1000</v>
      </c>
    </row>
    <row r="20" spans="1:14" ht="14.25">
      <c r="A20" s="1">
        <v>19</v>
      </c>
      <c r="B20" s="3" t="s">
        <v>120</v>
      </c>
      <c r="C20" s="3" t="s">
        <v>121</v>
      </c>
      <c r="D20" s="3" t="s">
        <v>122</v>
      </c>
      <c r="E20" s="3" t="s">
        <v>123</v>
      </c>
      <c r="F20" s="3" t="s">
        <v>46</v>
      </c>
      <c r="G20" s="3" t="s">
        <v>19</v>
      </c>
      <c r="H20" s="3" t="s">
        <v>20</v>
      </c>
      <c r="I20" s="3" t="s">
        <v>124</v>
      </c>
      <c r="J20" s="3" t="s">
        <v>32</v>
      </c>
      <c r="K20" s="3" t="s">
        <v>23</v>
      </c>
      <c r="L20" s="3" t="s">
        <v>24</v>
      </c>
      <c r="M20" s="3" t="s">
        <v>25</v>
      </c>
      <c r="N20" s="3">
        <v>1000</v>
      </c>
    </row>
    <row r="21" spans="1:14" ht="14.25">
      <c r="A21" s="1">
        <v>20</v>
      </c>
      <c r="B21" s="3" t="s">
        <v>125</v>
      </c>
      <c r="C21" s="3" t="s">
        <v>117</v>
      </c>
      <c r="D21" s="3" t="s">
        <v>126</v>
      </c>
      <c r="E21" s="3" t="s">
        <v>127</v>
      </c>
      <c r="F21" s="3" t="s">
        <v>18</v>
      </c>
      <c r="G21" s="3" t="s">
        <v>19</v>
      </c>
      <c r="H21" s="3" t="s">
        <v>39</v>
      </c>
      <c r="I21" s="3" t="s">
        <v>128</v>
      </c>
      <c r="J21" s="3" t="s">
        <v>32</v>
      </c>
      <c r="K21" s="3" t="s">
        <v>23</v>
      </c>
      <c r="L21" s="3" t="s">
        <v>24</v>
      </c>
      <c r="M21" s="3" t="s">
        <v>25</v>
      </c>
      <c r="N21" s="3">
        <v>500</v>
      </c>
    </row>
    <row r="22" spans="1:14" ht="14.25">
      <c r="A22" s="1">
        <v>21</v>
      </c>
      <c r="B22" s="3" t="s">
        <v>129</v>
      </c>
      <c r="C22" s="3" t="s">
        <v>122</v>
      </c>
      <c r="D22" s="3" t="s">
        <v>97</v>
      </c>
      <c r="E22" s="3" t="s">
        <v>130</v>
      </c>
      <c r="F22" s="3" t="s">
        <v>46</v>
      </c>
      <c r="G22" s="3" t="s">
        <v>19</v>
      </c>
      <c r="H22" s="3" t="s">
        <v>20</v>
      </c>
      <c r="I22" s="3" t="s">
        <v>131</v>
      </c>
      <c r="J22" s="3" t="s">
        <v>32</v>
      </c>
      <c r="K22" s="3" t="s">
        <v>23</v>
      </c>
      <c r="L22" s="3" t="s">
        <v>24</v>
      </c>
      <c r="M22" s="3" t="s">
        <v>25</v>
      </c>
      <c r="N22" s="3">
        <v>1000</v>
      </c>
    </row>
    <row r="23" spans="1:14" ht="14.25">
      <c r="A23" s="1">
        <v>22</v>
      </c>
      <c r="B23" s="3" t="s">
        <v>132</v>
      </c>
      <c r="C23" s="3" t="s">
        <v>126</v>
      </c>
      <c r="D23" s="3" t="s">
        <v>27</v>
      </c>
      <c r="E23" s="3" t="s">
        <v>133</v>
      </c>
      <c r="F23" s="3" t="s">
        <v>46</v>
      </c>
      <c r="G23" s="3" t="s">
        <v>19</v>
      </c>
      <c r="H23" s="3" t="s">
        <v>39</v>
      </c>
      <c r="I23" s="3" t="s">
        <v>134</v>
      </c>
      <c r="J23" s="3" t="s">
        <v>32</v>
      </c>
      <c r="K23" s="3" t="s">
        <v>23</v>
      </c>
      <c r="L23" s="3" t="s">
        <v>24</v>
      </c>
      <c r="M23" s="3" t="s">
        <v>25</v>
      </c>
      <c r="N23" s="3">
        <v>500</v>
      </c>
    </row>
    <row r="24" spans="1:14" ht="14.25">
      <c r="A24" s="1">
        <v>23</v>
      </c>
      <c r="B24" s="3" t="s">
        <v>135</v>
      </c>
      <c r="C24" s="3" t="s">
        <v>97</v>
      </c>
      <c r="D24" s="3" t="s">
        <v>136</v>
      </c>
      <c r="E24" s="3" t="s">
        <v>137</v>
      </c>
      <c r="F24" s="3" t="s">
        <v>38</v>
      </c>
      <c r="G24" s="3" t="s">
        <v>19</v>
      </c>
      <c r="H24" s="3" t="s">
        <v>20</v>
      </c>
      <c r="I24" s="3" t="s">
        <v>138</v>
      </c>
      <c r="J24" s="3" t="s">
        <v>32</v>
      </c>
      <c r="K24" s="3" t="s">
        <v>23</v>
      </c>
      <c r="L24" s="3" t="s">
        <v>24</v>
      </c>
      <c r="M24" s="3" t="s">
        <v>34</v>
      </c>
      <c r="N24" s="3">
        <v>1000</v>
      </c>
    </row>
    <row r="25" spans="1:14" ht="14.25">
      <c r="A25" s="1">
        <v>24</v>
      </c>
      <c r="B25" s="3" t="s">
        <v>139</v>
      </c>
      <c r="C25" s="3" t="s">
        <v>27</v>
      </c>
      <c r="D25" s="3" t="s">
        <v>140</v>
      </c>
      <c r="E25" s="3" t="s">
        <v>141</v>
      </c>
      <c r="F25" s="3" t="s">
        <v>99</v>
      </c>
      <c r="G25" s="3" t="s">
        <v>19</v>
      </c>
      <c r="H25" s="3" t="s">
        <v>20</v>
      </c>
      <c r="I25" s="3" t="s">
        <v>142</v>
      </c>
      <c r="J25" s="3" t="s">
        <v>32</v>
      </c>
      <c r="K25" s="3" t="s">
        <v>23</v>
      </c>
      <c r="L25" s="3" t="s">
        <v>33</v>
      </c>
      <c r="M25" s="3" t="s">
        <v>25</v>
      </c>
      <c r="N25" s="3">
        <v>1000</v>
      </c>
    </row>
    <row r="26" spans="1:14" ht="14.25">
      <c r="A26" s="1">
        <v>25</v>
      </c>
      <c r="B26" s="3" t="s">
        <v>132</v>
      </c>
      <c r="C26" s="3" t="s">
        <v>136</v>
      </c>
      <c r="D26" s="3" t="s">
        <v>143</v>
      </c>
      <c r="E26" s="3" t="s">
        <v>144</v>
      </c>
      <c r="F26" s="3" t="s">
        <v>80</v>
      </c>
      <c r="G26" s="3" t="s">
        <v>19</v>
      </c>
      <c r="H26" s="3" t="s">
        <v>20</v>
      </c>
      <c r="I26" s="3" t="s">
        <v>145</v>
      </c>
      <c r="J26" s="3" t="s">
        <v>32</v>
      </c>
      <c r="K26" s="3" t="s">
        <v>23</v>
      </c>
      <c r="L26" s="3" t="s">
        <v>33</v>
      </c>
      <c r="M26" s="3" t="s">
        <v>34</v>
      </c>
      <c r="N26" s="3">
        <v>1000</v>
      </c>
    </row>
    <row r="27" spans="1:14" ht="14.25">
      <c r="A27" s="1">
        <v>26</v>
      </c>
      <c r="B27" s="3" t="s">
        <v>146</v>
      </c>
      <c r="C27" s="3" t="s">
        <v>140</v>
      </c>
      <c r="D27" s="3" t="s">
        <v>16</v>
      </c>
      <c r="E27" s="3" t="s">
        <v>147</v>
      </c>
      <c r="F27" s="3" t="s">
        <v>57</v>
      </c>
      <c r="G27" s="3" t="s">
        <v>19</v>
      </c>
      <c r="H27" s="3" t="s">
        <v>20</v>
      </c>
      <c r="I27" s="3" t="s">
        <v>148</v>
      </c>
      <c r="J27" s="3" t="s">
        <v>22</v>
      </c>
      <c r="K27" s="3" t="s">
        <v>23</v>
      </c>
      <c r="L27" s="3" t="s">
        <v>33</v>
      </c>
      <c r="M27" s="3" t="s">
        <v>41</v>
      </c>
      <c r="N27" s="3">
        <v>1000</v>
      </c>
    </row>
    <row r="28" spans="1:14" ht="14.25">
      <c r="A28" s="1">
        <v>27</v>
      </c>
      <c r="B28" s="3" t="s">
        <v>149</v>
      </c>
      <c r="C28" s="3" t="s">
        <v>150</v>
      </c>
      <c r="D28" s="3" t="s">
        <v>27</v>
      </c>
      <c r="E28" s="3" t="s">
        <v>151</v>
      </c>
      <c r="F28" s="3" t="s">
        <v>99</v>
      </c>
      <c r="G28" s="3" t="s">
        <v>19</v>
      </c>
      <c r="H28" s="3" t="s">
        <v>39</v>
      </c>
      <c r="I28" s="3" t="s">
        <v>152</v>
      </c>
      <c r="J28" s="3" t="s">
        <v>32</v>
      </c>
      <c r="K28" s="3" t="s">
        <v>23</v>
      </c>
      <c r="L28" s="3" t="s">
        <v>24</v>
      </c>
      <c r="M28" s="3" t="s">
        <v>25</v>
      </c>
      <c r="N28" s="3">
        <v>1000</v>
      </c>
    </row>
    <row r="29" spans="1:14" ht="14.25">
      <c r="A29" s="1">
        <v>28</v>
      </c>
      <c r="B29" s="3" t="s">
        <v>153</v>
      </c>
      <c r="C29" s="3" t="s">
        <v>16</v>
      </c>
      <c r="D29" s="3" t="s">
        <v>154</v>
      </c>
      <c r="E29" s="3" t="s">
        <v>155</v>
      </c>
      <c r="F29" s="3" t="s">
        <v>156</v>
      </c>
      <c r="G29" s="3" t="s">
        <v>19</v>
      </c>
      <c r="H29" s="3" t="s">
        <v>39</v>
      </c>
      <c r="I29" s="3" t="s">
        <v>157</v>
      </c>
      <c r="J29" s="3" t="s">
        <v>32</v>
      </c>
      <c r="K29" s="3" t="s">
        <v>158</v>
      </c>
      <c r="L29" s="3" t="s">
        <v>24</v>
      </c>
      <c r="M29" s="3" t="s">
        <v>34</v>
      </c>
      <c r="N29" s="3">
        <v>1000</v>
      </c>
    </row>
    <row r="30" spans="1:14" ht="14.25">
      <c r="A30" s="1">
        <v>29</v>
      </c>
      <c r="B30" s="3" t="s">
        <v>159</v>
      </c>
      <c r="C30" s="3" t="s">
        <v>160</v>
      </c>
      <c r="D30" s="3" t="s">
        <v>161</v>
      </c>
      <c r="E30" s="3" t="s">
        <v>162</v>
      </c>
      <c r="F30" s="3" t="s">
        <v>46</v>
      </c>
      <c r="G30" s="3" t="s">
        <v>19</v>
      </c>
      <c r="H30" s="3" t="s">
        <v>20</v>
      </c>
      <c r="I30" s="3" t="s">
        <v>163</v>
      </c>
      <c r="J30" s="3" t="s">
        <v>32</v>
      </c>
      <c r="K30" s="3" t="s">
        <v>23</v>
      </c>
      <c r="L30" s="3" t="s">
        <v>33</v>
      </c>
      <c r="M30" s="3" t="s">
        <v>41</v>
      </c>
      <c r="N30" s="3">
        <v>1000</v>
      </c>
    </row>
    <row r="31" spans="1:14" ht="14.25">
      <c r="A31" s="1">
        <v>30</v>
      </c>
      <c r="B31" s="3" t="s">
        <v>70</v>
      </c>
      <c r="C31" s="3" t="s">
        <v>164</v>
      </c>
      <c r="D31" s="3" t="s">
        <v>165</v>
      </c>
      <c r="E31" s="3" t="s">
        <v>166</v>
      </c>
      <c r="F31" s="3" t="s">
        <v>74</v>
      </c>
      <c r="G31" s="3" t="s">
        <v>19</v>
      </c>
      <c r="H31" s="3" t="s">
        <v>39</v>
      </c>
      <c r="I31" s="3" t="s">
        <v>167</v>
      </c>
      <c r="J31" s="3" t="s">
        <v>32</v>
      </c>
      <c r="K31" s="3" t="s">
        <v>23</v>
      </c>
      <c r="L31" s="3" t="s">
        <v>24</v>
      </c>
      <c r="M31" s="3" t="s">
        <v>25</v>
      </c>
      <c r="N31" s="3">
        <v>1000</v>
      </c>
    </row>
    <row r="32" spans="1:14" ht="14.25">
      <c r="A32" s="1">
        <v>31</v>
      </c>
      <c r="B32" s="3" t="s">
        <v>168</v>
      </c>
      <c r="C32" s="3" t="s">
        <v>97</v>
      </c>
      <c r="D32" s="3" t="s">
        <v>169</v>
      </c>
      <c r="E32" s="3" t="s">
        <v>170</v>
      </c>
      <c r="F32" s="3" t="s">
        <v>99</v>
      </c>
      <c r="G32" s="3" t="s">
        <v>19</v>
      </c>
      <c r="H32" s="3" t="s">
        <v>39</v>
      </c>
      <c r="I32" s="3" t="s">
        <v>171</v>
      </c>
      <c r="J32" s="3" t="s">
        <v>22</v>
      </c>
      <c r="K32" s="3" t="s">
        <v>23</v>
      </c>
      <c r="L32" s="3" t="s">
        <v>24</v>
      </c>
      <c r="M32" s="3" t="s">
        <v>34</v>
      </c>
      <c r="N32" s="3">
        <v>0</v>
      </c>
    </row>
    <row r="33" spans="1:14" ht="14.25">
      <c r="A33" s="1">
        <v>32</v>
      </c>
      <c r="B33" s="3" t="s">
        <v>172</v>
      </c>
      <c r="C33" s="3" t="s">
        <v>173</v>
      </c>
      <c r="D33" s="3" t="s">
        <v>174</v>
      </c>
      <c r="E33" s="3" t="s">
        <v>175</v>
      </c>
      <c r="F33" s="3" t="s">
        <v>99</v>
      </c>
      <c r="G33" s="3" t="s">
        <v>19</v>
      </c>
      <c r="H33" s="3" t="s">
        <v>20</v>
      </c>
      <c r="I33" s="3" t="s">
        <v>176</v>
      </c>
      <c r="J33" s="3" t="s">
        <v>22</v>
      </c>
      <c r="K33" s="3" t="s">
        <v>23</v>
      </c>
      <c r="L33" s="3" t="s">
        <v>33</v>
      </c>
      <c r="M33" s="3" t="s">
        <v>41</v>
      </c>
      <c r="N33" s="3">
        <v>1000</v>
      </c>
    </row>
    <row r="34" spans="1:14" ht="14.25">
      <c r="A34" s="1">
        <v>33</v>
      </c>
      <c r="B34" s="3" t="s">
        <v>177</v>
      </c>
      <c r="C34" s="3" t="s">
        <v>178</v>
      </c>
      <c r="D34" s="3" t="s">
        <v>179</v>
      </c>
      <c r="E34" s="3" t="s">
        <v>180</v>
      </c>
      <c r="F34" s="3" t="s">
        <v>18</v>
      </c>
      <c r="G34" s="3" t="s">
        <v>19</v>
      </c>
      <c r="H34" s="3" t="s">
        <v>39</v>
      </c>
      <c r="I34" s="3" t="s">
        <v>181</v>
      </c>
      <c r="J34" s="3" t="s">
        <v>32</v>
      </c>
      <c r="K34" s="3" t="s">
        <v>23</v>
      </c>
      <c r="L34" s="3" t="s">
        <v>24</v>
      </c>
      <c r="M34" s="3" t="s">
        <v>34</v>
      </c>
      <c r="N34" s="3">
        <v>500</v>
      </c>
    </row>
    <row r="35" spans="1:14" ht="14.25">
      <c r="A35" s="1">
        <v>34</v>
      </c>
      <c r="B35" s="3" t="s">
        <v>182</v>
      </c>
      <c r="C35" s="3" t="s">
        <v>36</v>
      </c>
      <c r="D35" s="3" t="s">
        <v>107</v>
      </c>
      <c r="E35" s="3" t="s">
        <v>183</v>
      </c>
      <c r="F35" s="3" t="s">
        <v>46</v>
      </c>
      <c r="G35" s="3" t="s">
        <v>19</v>
      </c>
      <c r="H35" s="3" t="s">
        <v>39</v>
      </c>
      <c r="I35" s="3" t="s">
        <v>184</v>
      </c>
      <c r="J35" s="3" t="s">
        <v>32</v>
      </c>
      <c r="K35" s="3" t="s">
        <v>23</v>
      </c>
      <c r="L35" s="3" t="s">
        <v>24</v>
      </c>
      <c r="M35" s="3" t="s">
        <v>41</v>
      </c>
      <c r="N35" s="3">
        <v>1000</v>
      </c>
    </row>
    <row r="36" spans="1:14" ht="14.25">
      <c r="A36" s="1">
        <v>35</v>
      </c>
      <c r="B36" s="3" t="s">
        <v>185</v>
      </c>
      <c r="C36" s="3" t="s">
        <v>186</v>
      </c>
      <c r="D36" s="3" t="s">
        <v>150</v>
      </c>
      <c r="E36" s="3" t="s">
        <v>187</v>
      </c>
      <c r="F36" s="3" t="s">
        <v>18</v>
      </c>
      <c r="G36" s="3" t="s">
        <v>19</v>
      </c>
      <c r="H36" s="3" t="s">
        <v>39</v>
      </c>
      <c r="I36" s="3" t="s">
        <v>188</v>
      </c>
      <c r="J36" s="3" t="s">
        <v>32</v>
      </c>
      <c r="K36" s="3" t="s">
        <v>23</v>
      </c>
      <c r="L36" s="3" t="s">
        <v>24</v>
      </c>
      <c r="M36" s="3" t="s">
        <v>25</v>
      </c>
      <c r="N36" s="3">
        <v>500</v>
      </c>
    </row>
    <row r="37" spans="1:14" ht="14.25">
      <c r="A37" s="1">
        <v>36</v>
      </c>
      <c r="B37" s="3" t="s">
        <v>189</v>
      </c>
      <c r="C37" s="3" t="s">
        <v>190</v>
      </c>
      <c r="D37" s="3" t="s">
        <v>191</v>
      </c>
      <c r="E37" s="3" t="s">
        <v>192</v>
      </c>
      <c r="F37" s="3" t="s">
        <v>46</v>
      </c>
      <c r="G37" s="3" t="s">
        <v>19</v>
      </c>
      <c r="H37" s="3" t="s">
        <v>20</v>
      </c>
      <c r="I37" s="3" t="s">
        <v>193</v>
      </c>
      <c r="J37" s="3" t="s">
        <v>32</v>
      </c>
      <c r="K37" s="3" t="s">
        <v>23</v>
      </c>
      <c r="L37" s="3" t="s">
        <v>24</v>
      </c>
      <c r="M37" s="3" t="s">
        <v>34</v>
      </c>
      <c r="N37" s="3">
        <v>1000</v>
      </c>
    </row>
    <row r="38" spans="1:14" ht="14.25">
      <c r="A38" s="1">
        <v>37</v>
      </c>
      <c r="B38" s="3" t="s">
        <v>194</v>
      </c>
      <c r="C38" s="3" t="s">
        <v>66</v>
      </c>
      <c r="D38" s="3" t="s">
        <v>195</v>
      </c>
      <c r="E38" s="3" t="s">
        <v>196</v>
      </c>
      <c r="F38" s="3" t="s">
        <v>46</v>
      </c>
      <c r="G38" s="3" t="s">
        <v>19</v>
      </c>
      <c r="H38" s="3" t="s">
        <v>20</v>
      </c>
      <c r="I38" s="3" t="s">
        <v>197</v>
      </c>
      <c r="J38" s="3" t="s">
        <v>32</v>
      </c>
      <c r="K38" s="3" t="s">
        <v>23</v>
      </c>
      <c r="L38" s="3" t="s">
        <v>33</v>
      </c>
      <c r="M38" s="3" t="s">
        <v>41</v>
      </c>
      <c r="N38" s="3">
        <v>0</v>
      </c>
    </row>
    <row r="39" spans="1:14" ht="14.25">
      <c r="A39" s="1">
        <v>38</v>
      </c>
      <c r="B39" s="3" t="s">
        <v>91</v>
      </c>
      <c r="C39" s="3" t="s">
        <v>198</v>
      </c>
      <c r="D39" s="3" t="s">
        <v>199</v>
      </c>
      <c r="E39" s="3" t="s">
        <v>200</v>
      </c>
      <c r="F39" s="3" t="s">
        <v>46</v>
      </c>
      <c r="G39" s="3" t="s">
        <v>19</v>
      </c>
      <c r="H39" s="3" t="s">
        <v>39</v>
      </c>
      <c r="I39" s="3" t="s">
        <v>201</v>
      </c>
      <c r="J39" s="3" t="s">
        <v>22</v>
      </c>
      <c r="K39" s="3" t="s">
        <v>23</v>
      </c>
      <c r="L39" s="3" t="s">
        <v>24</v>
      </c>
      <c r="M39" s="3" t="s">
        <v>25</v>
      </c>
      <c r="N39" s="3">
        <v>1000</v>
      </c>
    </row>
    <row r="40" spans="1:14" ht="14.25">
      <c r="A40" s="1">
        <v>39</v>
      </c>
      <c r="B40" s="3" t="s">
        <v>202</v>
      </c>
      <c r="C40" s="3" t="s">
        <v>154</v>
      </c>
      <c r="D40" s="3" t="s">
        <v>203</v>
      </c>
      <c r="E40" s="3" t="s">
        <v>204</v>
      </c>
      <c r="F40" s="3" t="s">
        <v>46</v>
      </c>
      <c r="G40" s="3" t="s">
        <v>19</v>
      </c>
      <c r="H40" s="3" t="s">
        <v>39</v>
      </c>
      <c r="I40" s="3" t="s">
        <v>205</v>
      </c>
      <c r="J40" s="3" t="s">
        <v>32</v>
      </c>
      <c r="K40" s="3" t="s">
        <v>23</v>
      </c>
      <c r="L40" s="3" t="s">
        <v>24</v>
      </c>
      <c r="M40" s="3" t="s">
        <v>34</v>
      </c>
      <c r="N40" s="3">
        <v>1000</v>
      </c>
    </row>
    <row r="41" spans="1:14" ht="14.25">
      <c r="A41" s="1">
        <v>40</v>
      </c>
      <c r="B41" s="3" t="s">
        <v>206</v>
      </c>
      <c r="C41" s="3" t="s">
        <v>161</v>
      </c>
      <c r="D41" s="3" t="s">
        <v>161</v>
      </c>
      <c r="E41" s="3" t="s">
        <v>207</v>
      </c>
      <c r="F41" s="3" t="s">
        <v>18</v>
      </c>
      <c r="G41" s="3" t="s">
        <v>19</v>
      </c>
      <c r="H41" s="3" t="s">
        <v>20</v>
      </c>
      <c r="I41" s="3" t="s">
        <v>208</v>
      </c>
      <c r="J41" s="3" t="s">
        <v>32</v>
      </c>
      <c r="K41" s="3" t="s">
        <v>110</v>
      </c>
      <c r="L41" s="3" t="s">
        <v>24</v>
      </c>
      <c r="M41" s="3" t="s">
        <v>34</v>
      </c>
      <c r="N41" s="3">
        <v>500</v>
      </c>
    </row>
    <row r="42" spans="1:14" ht="14.25">
      <c r="A42" s="1">
        <v>41</v>
      </c>
      <c r="B42" s="3" t="s">
        <v>209</v>
      </c>
      <c r="C42" s="3" t="s">
        <v>165</v>
      </c>
      <c r="D42" s="3" t="s">
        <v>97</v>
      </c>
      <c r="E42" s="3" t="s">
        <v>210</v>
      </c>
      <c r="F42" s="3" t="s">
        <v>57</v>
      </c>
      <c r="G42" s="3" t="s">
        <v>19</v>
      </c>
      <c r="H42" s="3" t="s">
        <v>39</v>
      </c>
      <c r="I42" s="3" t="s">
        <v>211</v>
      </c>
      <c r="J42" s="3" t="s">
        <v>32</v>
      </c>
      <c r="K42" s="3" t="s">
        <v>23</v>
      </c>
      <c r="L42" s="3" t="s">
        <v>24</v>
      </c>
      <c r="M42" s="3" t="s">
        <v>25</v>
      </c>
      <c r="N42" s="3">
        <v>1000</v>
      </c>
    </row>
    <row r="43" spans="1:14" ht="14.25">
      <c r="A43" s="1">
        <v>42</v>
      </c>
      <c r="B43" s="3" t="s">
        <v>212</v>
      </c>
      <c r="C43" s="3" t="s">
        <v>169</v>
      </c>
      <c r="D43" s="3" t="s">
        <v>102</v>
      </c>
      <c r="E43" s="3" t="s">
        <v>213</v>
      </c>
      <c r="F43" s="3" t="s">
        <v>99</v>
      </c>
      <c r="G43" s="3" t="s">
        <v>19</v>
      </c>
      <c r="H43" s="3" t="s">
        <v>39</v>
      </c>
      <c r="I43" s="3" t="s">
        <v>214</v>
      </c>
      <c r="J43" s="3" t="s">
        <v>32</v>
      </c>
      <c r="K43" s="3" t="s">
        <v>23</v>
      </c>
      <c r="L43" s="3" t="s">
        <v>24</v>
      </c>
      <c r="M43" s="3" t="s">
        <v>25</v>
      </c>
      <c r="N43" s="3">
        <v>1000</v>
      </c>
    </row>
    <row r="44" spans="1:14" ht="14.25">
      <c r="A44" s="1">
        <v>43</v>
      </c>
      <c r="B44" s="3" t="s">
        <v>215</v>
      </c>
      <c r="C44" s="3" t="s">
        <v>174</v>
      </c>
      <c r="D44" s="3" t="s">
        <v>107</v>
      </c>
      <c r="E44" s="3" t="s">
        <v>216</v>
      </c>
      <c r="F44" s="3" t="s">
        <v>99</v>
      </c>
      <c r="G44" s="3" t="s">
        <v>19</v>
      </c>
      <c r="H44" s="3" t="s">
        <v>39</v>
      </c>
      <c r="I44" s="3" t="s">
        <v>217</v>
      </c>
      <c r="J44" s="3" t="s">
        <v>32</v>
      </c>
      <c r="K44" s="3" t="s">
        <v>23</v>
      </c>
      <c r="L44" s="3" t="s">
        <v>24</v>
      </c>
      <c r="M44" s="3" t="s">
        <v>25</v>
      </c>
      <c r="N44" s="3">
        <v>1000</v>
      </c>
    </row>
    <row r="45" spans="1:14" ht="14.25">
      <c r="A45" s="1">
        <v>44</v>
      </c>
      <c r="B45" s="3" t="s">
        <v>218</v>
      </c>
      <c r="C45" s="3" t="s">
        <v>219</v>
      </c>
      <c r="D45" s="3" t="s">
        <v>113</v>
      </c>
      <c r="E45" s="3" t="s">
        <v>220</v>
      </c>
      <c r="F45" s="3" t="s">
        <v>99</v>
      </c>
      <c r="G45" s="3" t="s">
        <v>19</v>
      </c>
      <c r="H45" s="3" t="s">
        <v>20</v>
      </c>
      <c r="I45" s="3" t="s">
        <v>221</v>
      </c>
      <c r="J45" s="3" t="s">
        <v>32</v>
      </c>
      <c r="K45" s="3" t="s">
        <v>23</v>
      </c>
      <c r="L45" s="3" t="s">
        <v>33</v>
      </c>
      <c r="M45" s="3" t="s">
        <v>25</v>
      </c>
      <c r="N45" s="3">
        <v>0</v>
      </c>
    </row>
    <row r="46" spans="1:14" ht="14.25">
      <c r="A46" s="1">
        <v>45</v>
      </c>
      <c r="B46" s="3" t="s">
        <v>222</v>
      </c>
      <c r="C46" s="3" t="s">
        <v>107</v>
      </c>
      <c r="D46" s="3" t="s">
        <v>117</v>
      </c>
      <c r="E46" s="3" t="s">
        <v>223</v>
      </c>
      <c r="F46" s="3" t="s">
        <v>46</v>
      </c>
      <c r="G46" s="3" t="s">
        <v>19</v>
      </c>
      <c r="H46" s="3" t="s">
        <v>39</v>
      </c>
      <c r="I46" s="3" t="s">
        <v>224</v>
      </c>
      <c r="J46" s="3" t="s">
        <v>32</v>
      </c>
      <c r="K46" s="3" t="s">
        <v>23</v>
      </c>
      <c r="L46" s="3" t="s">
        <v>24</v>
      </c>
      <c r="M46" s="3" t="s">
        <v>25</v>
      </c>
      <c r="N46" s="3">
        <v>1000</v>
      </c>
    </row>
    <row r="47" spans="1:14" ht="14.25">
      <c r="A47" s="1">
        <v>46</v>
      </c>
      <c r="B47" s="3" t="s">
        <v>225</v>
      </c>
      <c r="C47" s="3" t="s">
        <v>150</v>
      </c>
      <c r="D47" s="3" t="s">
        <v>122</v>
      </c>
      <c r="E47" s="3" t="s">
        <v>226</v>
      </c>
      <c r="F47" s="3" t="s">
        <v>57</v>
      </c>
      <c r="G47" s="3" t="s">
        <v>19</v>
      </c>
      <c r="H47" s="3" t="s">
        <v>39</v>
      </c>
      <c r="I47" s="3" t="s">
        <v>227</v>
      </c>
      <c r="J47" s="3" t="s">
        <v>32</v>
      </c>
      <c r="K47" s="3" t="s">
        <v>23</v>
      </c>
      <c r="L47" s="3" t="s">
        <v>24</v>
      </c>
      <c r="M47" s="3" t="s">
        <v>34</v>
      </c>
      <c r="N47" s="3">
        <v>1000</v>
      </c>
    </row>
    <row r="48" spans="1:14" ht="14.25">
      <c r="A48" s="1">
        <v>47</v>
      </c>
      <c r="B48" s="3" t="s">
        <v>228</v>
      </c>
      <c r="C48" s="3" t="s">
        <v>191</v>
      </c>
      <c r="D48" s="3" t="s">
        <v>126</v>
      </c>
      <c r="E48" s="3" t="s">
        <v>229</v>
      </c>
      <c r="F48" s="3" t="s">
        <v>57</v>
      </c>
      <c r="G48" s="3" t="s">
        <v>19</v>
      </c>
      <c r="H48" s="3" t="s">
        <v>20</v>
      </c>
      <c r="I48" s="3" t="s">
        <v>230</v>
      </c>
      <c r="J48" s="3" t="s">
        <v>22</v>
      </c>
      <c r="K48" s="3" t="s">
        <v>23</v>
      </c>
      <c r="L48" s="3" t="s">
        <v>33</v>
      </c>
      <c r="M48" s="3" t="s">
        <v>41</v>
      </c>
      <c r="N48" s="3">
        <v>1000</v>
      </c>
    </row>
    <row r="49" spans="1:14" ht="14.25">
      <c r="A49" s="1">
        <v>48</v>
      </c>
      <c r="B49" s="3" t="s">
        <v>231</v>
      </c>
      <c r="C49" s="3" t="s">
        <v>195</v>
      </c>
      <c r="D49" s="3" t="s">
        <v>97</v>
      </c>
      <c r="E49" s="3" t="s">
        <v>232</v>
      </c>
      <c r="F49" s="3" t="s">
        <v>74</v>
      </c>
      <c r="G49" s="3" t="s">
        <v>19</v>
      </c>
      <c r="H49" s="3" t="s">
        <v>39</v>
      </c>
      <c r="I49" s="3" t="s">
        <v>233</v>
      </c>
      <c r="J49" s="3" t="s">
        <v>32</v>
      </c>
      <c r="K49" s="3" t="s">
        <v>23</v>
      </c>
      <c r="L49" s="3" t="s">
        <v>24</v>
      </c>
      <c r="M49" s="3" t="s">
        <v>25</v>
      </c>
      <c r="N49" s="3">
        <v>1000</v>
      </c>
    </row>
    <row r="50" spans="1:14" ht="14.25">
      <c r="A50" s="1">
        <v>49</v>
      </c>
      <c r="B50" s="3" t="s">
        <v>234</v>
      </c>
      <c r="C50" s="3" t="s">
        <v>199</v>
      </c>
      <c r="D50" s="3" t="s">
        <v>27</v>
      </c>
      <c r="E50" s="3" t="s">
        <v>235</v>
      </c>
      <c r="F50" s="3" t="s">
        <v>74</v>
      </c>
      <c r="G50" s="3" t="s">
        <v>19</v>
      </c>
      <c r="H50" s="3" t="s">
        <v>39</v>
      </c>
      <c r="I50" s="3" t="s">
        <v>236</v>
      </c>
      <c r="J50" s="3" t="s">
        <v>32</v>
      </c>
      <c r="K50" s="3" t="s">
        <v>23</v>
      </c>
      <c r="L50" s="3" t="s">
        <v>24</v>
      </c>
      <c r="M50" s="3" t="s">
        <v>34</v>
      </c>
      <c r="N50" s="3">
        <v>0</v>
      </c>
    </row>
    <row r="51" spans="1:14" ht="14.25">
      <c r="A51" s="1">
        <v>50</v>
      </c>
      <c r="B51" s="3" t="s">
        <v>237</v>
      </c>
      <c r="C51" s="3" t="s">
        <v>203</v>
      </c>
      <c r="D51" s="3" t="s">
        <v>136</v>
      </c>
      <c r="E51" s="3" t="s">
        <v>238</v>
      </c>
      <c r="F51" s="3" t="s">
        <v>99</v>
      </c>
      <c r="G51" s="3" t="s">
        <v>19</v>
      </c>
      <c r="H51" s="3" t="s">
        <v>39</v>
      </c>
      <c r="I51" s="3" t="s">
        <v>239</v>
      </c>
      <c r="J51" s="3" t="s">
        <v>22</v>
      </c>
      <c r="K51" s="3" t="s">
        <v>23</v>
      </c>
      <c r="L51" s="3" t="s">
        <v>24</v>
      </c>
      <c r="M51" s="3" t="s">
        <v>41</v>
      </c>
      <c r="N51" s="3">
        <v>1000</v>
      </c>
    </row>
    <row r="52" spans="1:14" ht="14.25">
      <c r="A52" s="1">
        <v>51</v>
      </c>
      <c r="B52" s="3" t="s">
        <v>240</v>
      </c>
      <c r="C52" s="3" t="s">
        <v>161</v>
      </c>
      <c r="D52" s="3" t="s">
        <v>140</v>
      </c>
      <c r="E52" s="3" t="s">
        <v>241</v>
      </c>
      <c r="F52" s="3" t="s">
        <v>99</v>
      </c>
      <c r="G52" s="3" t="s">
        <v>19</v>
      </c>
      <c r="H52" s="3" t="s">
        <v>39</v>
      </c>
      <c r="I52" s="3" t="s">
        <v>242</v>
      </c>
      <c r="J52" s="3" t="s">
        <v>32</v>
      </c>
      <c r="K52" s="3" t="s">
        <v>23</v>
      </c>
      <c r="L52" s="3" t="s">
        <v>24</v>
      </c>
      <c r="M52" s="3" t="s">
        <v>25</v>
      </c>
      <c r="N52" s="3">
        <v>1000</v>
      </c>
    </row>
    <row r="53" spans="1:14" ht="14.25">
      <c r="A53" s="1">
        <v>52</v>
      </c>
      <c r="B53" s="3" t="s">
        <v>243</v>
      </c>
      <c r="C53" s="3" t="s">
        <v>244</v>
      </c>
      <c r="D53" s="3" t="s">
        <v>150</v>
      </c>
      <c r="E53" s="3" t="s">
        <v>245</v>
      </c>
      <c r="F53" s="3" t="s">
        <v>99</v>
      </c>
      <c r="G53" s="3" t="s">
        <v>19</v>
      </c>
      <c r="H53" s="3" t="s">
        <v>20</v>
      </c>
      <c r="I53" s="3" t="s">
        <v>246</v>
      </c>
      <c r="J53" s="3" t="s">
        <v>32</v>
      </c>
      <c r="K53" s="3" t="s">
        <v>23</v>
      </c>
      <c r="L53" s="3" t="s">
        <v>33</v>
      </c>
      <c r="M53" s="3" t="s">
        <v>34</v>
      </c>
      <c r="N53" s="3">
        <v>1000</v>
      </c>
    </row>
    <row r="54" spans="1:14" ht="14.25">
      <c r="A54" s="1">
        <v>53</v>
      </c>
      <c r="B54" s="3" t="s">
        <v>247</v>
      </c>
      <c r="C54" s="3" t="s">
        <v>248</v>
      </c>
      <c r="D54" s="3" t="s">
        <v>16</v>
      </c>
      <c r="E54" s="3" t="s">
        <v>249</v>
      </c>
      <c r="F54" s="3" t="s">
        <v>18</v>
      </c>
      <c r="G54" s="3" t="s">
        <v>19</v>
      </c>
      <c r="H54" s="3" t="s">
        <v>20</v>
      </c>
      <c r="I54" s="3" t="s">
        <v>250</v>
      </c>
      <c r="J54" s="3" t="s">
        <v>32</v>
      </c>
      <c r="K54" s="3" t="s">
        <v>23</v>
      </c>
      <c r="L54" s="3" t="s">
        <v>24</v>
      </c>
      <c r="M54" s="3" t="s">
        <v>41</v>
      </c>
      <c r="N54" s="3">
        <v>500</v>
      </c>
    </row>
    <row r="55" spans="1:14" ht="14.25">
      <c r="A55" s="1">
        <v>54</v>
      </c>
      <c r="B55" s="3" t="s">
        <v>251</v>
      </c>
      <c r="C55" s="3" t="s">
        <v>84</v>
      </c>
      <c r="D55" s="3" t="s">
        <v>27</v>
      </c>
      <c r="E55" s="3" t="s">
        <v>252</v>
      </c>
      <c r="F55" s="3" t="s">
        <v>74</v>
      </c>
      <c r="G55" s="3" t="s">
        <v>19</v>
      </c>
      <c r="H55" s="3" t="s">
        <v>39</v>
      </c>
      <c r="I55" s="3" t="s">
        <v>253</v>
      </c>
      <c r="J55" s="3" t="s">
        <v>32</v>
      </c>
      <c r="K55" s="3" t="s">
        <v>23</v>
      </c>
      <c r="L55" s="3" t="s">
        <v>24</v>
      </c>
      <c r="M55" s="3" t="s">
        <v>25</v>
      </c>
      <c r="N55" s="3">
        <v>1000</v>
      </c>
    </row>
    <row r="56" spans="1:14" ht="14.25">
      <c r="A56" s="1">
        <v>55</v>
      </c>
      <c r="B56" s="3" t="s">
        <v>254</v>
      </c>
      <c r="C56" s="3" t="s">
        <v>16</v>
      </c>
      <c r="D56" s="3" t="s">
        <v>154</v>
      </c>
      <c r="E56" s="3" t="s">
        <v>255</v>
      </c>
      <c r="F56" s="3" t="s">
        <v>74</v>
      </c>
      <c r="G56" s="3" t="s">
        <v>19</v>
      </c>
      <c r="H56" s="3" t="s">
        <v>20</v>
      </c>
      <c r="I56" s="3" t="s">
        <v>256</v>
      </c>
      <c r="J56" s="3" t="s">
        <v>32</v>
      </c>
      <c r="K56" s="3" t="s">
        <v>23</v>
      </c>
      <c r="L56" s="3" t="s">
        <v>33</v>
      </c>
      <c r="M56" s="3" t="s">
        <v>34</v>
      </c>
      <c r="N56" s="3">
        <v>1000</v>
      </c>
    </row>
    <row r="57" spans="1:14" ht="14.25">
      <c r="A57" s="1">
        <v>56</v>
      </c>
      <c r="B57" s="3" t="s">
        <v>257</v>
      </c>
      <c r="C57" s="3" t="s">
        <v>203</v>
      </c>
      <c r="D57" s="3" t="s">
        <v>161</v>
      </c>
      <c r="E57" s="3" t="s">
        <v>258</v>
      </c>
      <c r="F57" s="3" t="s">
        <v>18</v>
      </c>
      <c r="G57" s="3" t="s">
        <v>19</v>
      </c>
      <c r="H57" s="3" t="s">
        <v>20</v>
      </c>
      <c r="I57" s="3" t="s">
        <v>259</v>
      </c>
      <c r="J57" s="3" t="s">
        <v>32</v>
      </c>
      <c r="K57" s="3" t="s">
        <v>23</v>
      </c>
      <c r="L57" s="3" t="s">
        <v>33</v>
      </c>
      <c r="M57" s="3" t="s">
        <v>41</v>
      </c>
      <c r="N57" s="3">
        <v>500</v>
      </c>
    </row>
    <row r="58" spans="1:14" ht="14.25">
      <c r="A58" s="1">
        <v>57</v>
      </c>
      <c r="B58" s="3" t="s">
        <v>70</v>
      </c>
      <c r="C58" s="3" t="s">
        <v>260</v>
      </c>
      <c r="D58" s="3" t="s">
        <v>165</v>
      </c>
      <c r="E58" s="3" t="s">
        <v>261</v>
      </c>
      <c r="F58" s="3" t="s">
        <v>18</v>
      </c>
      <c r="G58" s="3" t="s">
        <v>19</v>
      </c>
      <c r="H58" s="3" t="s">
        <v>39</v>
      </c>
      <c r="I58" s="3" t="s">
        <v>262</v>
      </c>
      <c r="J58" s="3" t="s">
        <v>22</v>
      </c>
      <c r="K58" s="3" t="s">
        <v>23</v>
      </c>
      <c r="L58" s="3" t="s">
        <v>24</v>
      </c>
      <c r="M58" s="3" t="s">
        <v>25</v>
      </c>
      <c r="N58" s="3">
        <v>1000</v>
      </c>
    </row>
    <row r="59" spans="1:14" ht="14.25">
      <c r="A59" s="1">
        <v>58</v>
      </c>
      <c r="B59" s="3" t="s">
        <v>263</v>
      </c>
      <c r="C59" s="3" t="s">
        <v>203</v>
      </c>
      <c r="D59" s="3" t="s">
        <v>169</v>
      </c>
      <c r="E59" s="3" t="s">
        <v>264</v>
      </c>
      <c r="F59" s="3" t="s">
        <v>99</v>
      </c>
      <c r="G59" s="3" t="s">
        <v>19</v>
      </c>
      <c r="H59" s="3" t="s">
        <v>20</v>
      </c>
      <c r="I59" s="3" t="s">
        <v>265</v>
      </c>
      <c r="J59" s="3" t="s">
        <v>32</v>
      </c>
      <c r="K59" s="3" t="s">
        <v>23</v>
      </c>
      <c r="L59" s="3" t="s">
        <v>33</v>
      </c>
      <c r="M59" s="3" t="s">
        <v>34</v>
      </c>
      <c r="N59" s="3">
        <v>1000</v>
      </c>
    </row>
    <row r="60" spans="1:14" ht="14.25">
      <c r="A60" s="1">
        <v>59</v>
      </c>
      <c r="B60" s="3" t="s">
        <v>266</v>
      </c>
      <c r="C60" s="3" t="s">
        <v>267</v>
      </c>
      <c r="D60" s="3" t="s">
        <v>174</v>
      </c>
      <c r="E60" s="3" t="s">
        <v>268</v>
      </c>
      <c r="F60" s="3" t="s">
        <v>80</v>
      </c>
      <c r="G60" s="3" t="s">
        <v>19</v>
      </c>
      <c r="H60" s="3" t="s">
        <v>39</v>
      </c>
      <c r="I60" s="3" t="s">
        <v>269</v>
      </c>
      <c r="J60" s="3" t="s">
        <v>32</v>
      </c>
      <c r="K60" s="3" t="s">
        <v>23</v>
      </c>
      <c r="L60" s="3" t="s">
        <v>24</v>
      </c>
      <c r="M60" s="3" t="s">
        <v>34</v>
      </c>
      <c r="N60" s="3">
        <v>1000</v>
      </c>
    </row>
    <row r="61" spans="1:14" ht="14.25">
      <c r="A61" s="1">
        <v>60</v>
      </c>
      <c r="B61" s="3" t="s">
        <v>270</v>
      </c>
      <c r="C61" s="3" t="s">
        <v>271</v>
      </c>
      <c r="D61" s="3" t="s">
        <v>179</v>
      </c>
      <c r="E61" s="3" t="s">
        <v>272</v>
      </c>
      <c r="F61" s="3" t="s">
        <v>18</v>
      </c>
      <c r="G61" s="3" t="s">
        <v>19</v>
      </c>
      <c r="H61" s="3" t="s">
        <v>20</v>
      </c>
      <c r="I61" s="3" t="s">
        <v>273</v>
      </c>
      <c r="J61" s="3" t="s">
        <v>22</v>
      </c>
      <c r="K61" s="3" t="s">
        <v>23</v>
      </c>
      <c r="L61" s="3" t="s">
        <v>33</v>
      </c>
      <c r="M61" s="3" t="s">
        <v>41</v>
      </c>
      <c r="N61" s="3">
        <v>1000</v>
      </c>
    </row>
    <row r="62" spans="1:14" ht="14.25">
      <c r="A62" s="1">
        <v>61</v>
      </c>
      <c r="B62" s="3" t="s">
        <v>274</v>
      </c>
      <c r="C62" s="3" t="s">
        <v>15</v>
      </c>
      <c r="D62" s="3" t="s">
        <v>107</v>
      </c>
      <c r="E62" s="3" t="s">
        <v>275</v>
      </c>
      <c r="F62" s="3" t="s">
        <v>46</v>
      </c>
      <c r="G62" s="3" t="s">
        <v>19</v>
      </c>
      <c r="H62" s="3" t="s">
        <v>20</v>
      </c>
      <c r="I62" s="3" t="s">
        <v>276</v>
      </c>
      <c r="J62" s="3" t="s">
        <v>32</v>
      </c>
      <c r="K62" s="3" t="s">
        <v>23</v>
      </c>
      <c r="L62" s="3" t="s">
        <v>33</v>
      </c>
      <c r="M62" s="3" t="s">
        <v>25</v>
      </c>
      <c r="N62" s="3">
        <v>1000</v>
      </c>
    </row>
    <row r="63" spans="1:14" ht="14.25">
      <c r="A63" s="1">
        <v>62</v>
      </c>
      <c r="B63" s="3" t="s">
        <v>277</v>
      </c>
      <c r="C63" s="3" t="s">
        <v>278</v>
      </c>
      <c r="D63" s="3" t="s">
        <v>107</v>
      </c>
      <c r="E63" s="3" t="s">
        <v>279</v>
      </c>
      <c r="F63" s="3" t="s">
        <v>57</v>
      </c>
      <c r="G63" s="3" t="s">
        <v>19</v>
      </c>
      <c r="H63" s="3" t="s">
        <v>20</v>
      </c>
      <c r="I63" s="3" t="s">
        <v>280</v>
      </c>
      <c r="J63" s="3" t="s">
        <v>22</v>
      </c>
      <c r="K63" s="3" t="s">
        <v>23</v>
      </c>
      <c r="L63" s="3" t="s">
        <v>33</v>
      </c>
      <c r="M63" s="3" t="s">
        <v>25</v>
      </c>
      <c r="N63" s="3">
        <v>1000</v>
      </c>
    </row>
    <row r="64" spans="1:14" ht="14.25">
      <c r="A64" s="1">
        <v>63</v>
      </c>
      <c r="B64" s="3" t="s">
        <v>281</v>
      </c>
      <c r="C64" s="3" t="s">
        <v>16</v>
      </c>
      <c r="D64" s="3" t="s">
        <v>113</v>
      </c>
      <c r="E64" s="3" t="s">
        <v>282</v>
      </c>
      <c r="F64" s="3" t="s">
        <v>18</v>
      </c>
      <c r="G64" s="3" t="s">
        <v>19</v>
      </c>
      <c r="H64" s="3" t="s">
        <v>39</v>
      </c>
      <c r="I64" s="3" t="s">
        <v>283</v>
      </c>
      <c r="J64" s="3" t="s">
        <v>32</v>
      </c>
      <c r="K64" s="3" t="s">
        <v>23</v>
      </c>
      <c r="L64" s="3" t="s">
        <v>24</v>
      </c>
      <c r="M64" s="3" t="s">
        <v>25</v>
      </c>
      <c r="N64" s="3">
        <v>1000</v>
      </c>
    </row>
    <row r="65" spans="1:14" ht="14.25">
      <c r="A65" s="1">
        <v>64</v>
      </c>
      <c r="B65" s="3" t="s">
        <v>284</v>
      </c>
      <c r="C65" s="3" t="s">
        <v>16</v>
      </c>
      <c r="D65" s="3" t="s">
        <v>117</v>
      </c>
      <c r="E65" s="3" t="s">
        <v>285</v>
      </c>
      <c r="F65" s="3" t="s">
        <v>46</v>
      </c>
      <c r="G65" s="3" t="s">
        <v>19</v>
      </c>
      <c r="H65" s="3" t="s">
        <v>39</v>
      </c>
      <c r="I65" s="3" t="s">
        <v>286</v>
      </c>
      <c r="J65" s="3" t="s">
        <v>32</v>
      </c>
      <c r="K65" s="3" t="s">
        <v>23</v>
      </c>
      <c r="L65" s="3" t="s">
        <v>24</v>
      </c>
      <c r="M65" s="3" t="s">
        <v>25</v>
      </c>
      <c r="N65" s="3">
        <v>1000</v>
      </c>
    </row>
    <row r="66" spans="1:14" ht="14.25">
      <c r="A66" s="1">
        <v>65</v>
      </c>
      <c r="B66" s="3" t="s">
        <v>287</v>
      </c>
      <c r="C66" s="3" t="s">
        <v>16</v>
      </c>
      <c r="D66" s="3" t="s">
        <v>122</v>
      </c>
      <c r="E66" s="3" t="s">
        <v>288</v>
      </c>
      <c r="F66" s="3" t="s">
        <v>30</v>
      </c>
      <c r="G66" s="3" t="s">
        <v>19</v>
      </c>
      <c r="H66" s="3" t="s">
        <v>39</v>
      </c>
      <c r="I66" s="3" t="s">
        <v>289</v>
      </c>
      <c r="J66" s="3" t="s">
        <v>22</v>
      </c>
      <c r="K66" s="3" t="s">
        <v>23</v>
      </c>
      <c r="L66" s="3" t="s">
        <v>24</v>
      </c>
      <c r="M66" s="3" t="s">
        <v>25</v>
      </c>
      <c r="N66" s="3">
        <v>1000</v>
      </c>
    </row>
    <row r="67" spans="1:14" ht="14.25">
      <c r="A67" s="1">
        <v>66</v>
      </c>
      <c r="B67" s="3" t="s">
        <v>290</v>
      </c>
      <c r="C67" s="3" t="s">
        <v>291</v>
      </c>
      <c r="D67" s="3" t="s">
        <v>126</v>
      </c>
      <c r="E67" s="3" t="s">
        <v>292</v>
      </c>
      <c r="F67" s="3" t="s">
        <v>99</v>
      </c>
      <c r="G67" s="3" t="s">
        <v>19</v>
      </c>
      <c r="H67" s="3" t="s">
        <v>39</v>
      </c>
      <c r="I67" s="3" t="s">
        <v>293</v>
      </c>
      <c r="J67" s="3" t="s">
        <v>32</v>
      </c>
      <c r="K67" s="3" t="s">
        <v>23</v>
      </c>
      <c r="L67" s="3" t="s">
        <v>24</v>
      </c>
      <c r="M67" s="3" t="s">
        <v>34</v>
      </c>
      <c r="N67" s="3">
        <v>1000</v>
      </c>
    </row>
    <row r="68" spans="1:14" ht="14.25">
      <c r="A68" s="1">
        <v>67</v>
      </c>
      <c r="B68" s="3" t="s">
        <v>294</v>
      </c>
      <c r="C68" s="3" t="s">
        <v>203</v>
      </c>
      <c r="D68" s="3" t="s">
        <v>97</v>
      </c>
      <c r="E68" s="3" t="s">
        <v>295</v>
      </c>
      <c r="F68" s="3" t="s">
        <v>156</v>
      </c>
      <c r="G68" s="3" t="s">
        <v>19</v>
      </c>
      <c r="H68" s="3" t="s">
        <v>20</v>
      </c>
      <c r="I68" s="3" t="s">
        <v>296</v>
      </c>
      <c r="J68" s="3" t="s">
        <v>32</v>
      </c>
      <c r="K68" s="3" t="s">
        <v>23</v>
      </c>
      <c r="L68" s="3" t="s">
        <v>33</v>
      </c>
      <c r="M68" s="3" t="s">
        <v>41</v>
      </c>
      <c r="N68" s="3">
        <v>1000</v>
      </c>
    </row>
    <row r="69" spans="1:14" ht="14.25">
      <c r="A69" s="1">
        <v>68</v>
      </c>
      <c r="B69" s="3" t="s">
        <v>297</v>
      </c>
      <c r="C69" s="3" t="s">
        <v>298</v>
      </c>
      <c r="D69" s="3" t="s">
        <v>27</v>
      </c>
      <c r="E69" s="3" t="s">
        <v>299</v>
      </c>
      <c r="F69" s="3" t="s">
        <v>46</v>
      </c>
      <c r="G69" s="3" t="s">
        <v>19</v>
      </c>
      <c r="H69" s="3" t="s">
        <v>20</v>
      </c>
      <c r="I69" s="3" t="s">
        <v>300</v>
      </c>
      <c r="J69" s="3" t="s">
        <v>32</v>
      </c>
      <c r="K69" s="3" t="s">
        <v>23</v>
      </c>
      <c r="L69" s="3" t="s">
        <v>33</v>
      </c>
      <c r="M69" s="3" t="s">
        <v>25</v>
      </c>
      <c r="N69" s="3">
        <v>500</v>
      </c>
    </row>
    <row r="70" spans="1:14" ht="14.25">
      <c r="A70" s="1">
        <v>69</v>
      </c>
      <c r="B70" s="3" t="s">
        <v>301</v>
      </c>
      <c r="C70" s="3" t="s">
        <v>302</v>
      </c>
      <c r="D70" s="3" t="s">
        <v>136</v>
      </c>
      <c r="E70" s="3" t="s">
        <v>303</v>
      </c>
      <c r="F70" s="3" t="s">
        <v>80</v>
      </c>
      <c r="G70" s="3" t="s">
        <v>19</v>
      </c>
      <c r="H70" s="3" t="s">
        <v>20</v>
      </c>
      <c r="I70" s="3" t="s">
        <v>304</v>
      </c>
      <c r="J70" s="3" t="s">
        <v>32</v>
      </c>
      <c r="K70" s="3" t="s">
        <v>23</v>
      </c>
      <c r="L70" s="3" t="s">
        <v>33</v>
      </c>
      <c r="M70" s="3" t="s">
        <v>34</v>
      </c>
      <c r="N70" s="3">
        <v>500</v>
      </c>
    </row>
    <row r="71" spans="1:14" ht="14.25">
      <c r="A71" s="1">
        <v>70</v>
      </c>
      <c r="B71" s="3" t="s">
        <v>305</v>
      </c>
      <c r="C71" s="3" t="s">
        <v>306</v>
      </c>
      <c r="D71" s="3" t="s">
        <v>140</v>
      </c>
      <c r="E71" s="3" t="s">
        <v>307</v>
      </c>
      <c r="F71" s="3" t="s">
        <v>38</v>
      </c>
      <c r="G71" s="3" t="s">
        <v>19</v>
      </c>
      <c r="H71" s="3" t="s">
        <v>39</v>
      </c>
      <c r="I71" s="3" t="s">
        <v>308</v>
      </c>
      <c r="J71" s="3" t="s">
        <v>32</v>
      </c>
      <c r="K71" s="3" t="s">
        <v>23</v>
      </c>
      <c r="L71" s="3" t="s">
        <v>24</v>
      </c>
      <c r="M71" s="3" t="s">
        <v>41</v>
      </c>
      <c r="N71" s="3">
        <v>0</v>
      </c>
    </row>
    <row r="72" spans="1:14" ht="14.25">
      <c r="A72" s="1">
        <v>71</v>
      </c>
      <c r="B72" s="3" t="s">
        <v>309</v>
      </c>
      <c r="C72" s="3" t="s">
        <v>310</v>
      </c>
      <c r="D72" s="3" t="s">
        <v>66</v>
      </c>
      <c r="E72" s="3" t="s">
        <v>311</v>
      </c>
      <c r="F72" s="3" t="s">
        <v>74</v>
      </c>
      <c r="G72" s="3" t="s">
        <v>19</v>
      </c>
      <c r="H72" s="3" t="s">
        <v>39</v>
      </c>
      <c r="I72" s="3" t="s">
        <v>312</v>
      </c>
      <c r="J72" s="3" t="s">
        <v>32</v>
      </c>
      <c r="K72" s="3" t="s">
        <v>23</v>
      </c>
      <c r="L72" s="3" t="s">
        <v>24</v>
      </c>
      <c r="M72" s="3" t="s">
        <v>25</v>
      </c>
      <c r="N72" s="3">
        <v>1000</v>
      </c>
    </row>
    <row r="73" spans="1:14" ht="14.25">
      <c r="A73" s="1">
        <v>72</v>
      </c>
      <c r="B73" s="3" t="s">
        <v>313</v>
      </c>
      <c r="C73" s="3" t="s">
        <v>314</v>
      </c>
      <c r="D73" s="3" t="s">
        <v>72</v>
      </c>
      <c r="E73" s="3" t="s">
        <v>315</v>
      </c>
      <c r="F73" s="3" t="s">
        <v>99</v>
      </c>
      <c r="G73" s="3" t="s">
        <v>19</v>
      </c>
      <c r="H73" s="3" t="s">
        <v>39</v>
      </c>
      <c r="I73" s="3" t="s">
        <v>316</v>
      </c>
      <c r="J73" s="3" t="s">
        <v>32</v>
      </c>
      <c r="K73" s="3" t="s">
        <v>23</v>
      </c>
      <c r="L73" s="3" t="s">
        <v>24</v>
      </c>
      <c r="M73" s="3" t="s">
        <v>34</v>
      </c>
      <c r="N73" s="3">
        <v>1000</v>
      </c>
    </row>
    <row r="74" spans="1:14" ht="14.25">
      <c r="A74" s="1">
        <v>73</v>
      </c>
      <c r="B74" s="3" t="s">
        <v>317</v>
      </c>
      <c r="C74" s="3" t="s">
        <v>318</v>
      </c>
      <c r="D74" s="3" t="s">
        <v>78</v>
      </c>
      <c r="E74" s="3" t="s">
        <v>319</v>
      </c>
      <c r="F74" s="3" t="s">
        <v>57</v>
      </c>
      <c r="G74" s="3" t="s">
        <v>19</v>
      </c>
      <c r="H74" s="3" t="s">
        <v>39</v>
      </c>
      <c r="I74" s="3" t="s">
        <v>320</v>
      </c>
      <c r="J74" s="3" t="s">
        <v>32</v>
      </c>
      <c r="K74" s="3" t="s">
        <v>23</v>
      </c>
      <c r="L74" s="3" t="s">
        <v>24</v>
      </c>
      <c r="M74" s="3" t="s">
        <v>41</v>
      </c>
      <c r="N74" s="3">
        <v>0</v>
      </c>
    </row>
    <row r="75" spans="1:14" ht="14.25">
      <c r="A75" s="1">
        <v>74</v>
      </c>
      <c r="B75" s="3" t="s">
        <v>321</v>
      </c>
      <c r="C75" s="3" t="s">
        <v>322</v>
      </c>
      <c r="D75" s="3" t="s">
        <v>84</v>
      </c>
      <c r="E75" s="3" t="s">
        <v>323</v>
      </c>
      <c r="F75" s="3" t="s">
        <v>99</v>
      </c>
      <c r="G75" s="3" t="s">
        <v>19</v>
      </c>
      <c r="H75" s="3" t="s">
        <v>20</v>
      </c>
      <c r="I75" s="3" t="s">
        <v>324</v>
      </c>
      <c r="J75" s="3" t="s">
        <v>32</v>
      </c>
      <c r="K75" s="3" t="s">
        <v>23</v>
      </c>
      <c r="L75" s="3" t="s">
        <v>24</v>
      </c>
      <c r="M75" s="3" t="s">
        <v>25</v>
      </c>
      <c r="N75" s="3">
        <v>1000</v>
      </c>
    </row>
    <row r="76" spans="1:14" ht="14.25">
      <c r="A76" s="1">
        <v>75</v>
      </c>
      <c r="B76" s="3" t="s">
        <v>70</v>
      </c>
      <c r="C76" s="3" t="s">
        <v>325</v>
      </c>
      <c r="D76" s="3" t="s">
        <v>78</v>
      </c>
      <c r="E76" s="3" t="s">
        <v>326</v>
      </c>
      <c r="F76" s="3" t="s">
        <v>99</v>
      </c>
      <c r="G76" s="3" t="s">
        <v>19</v>
      </c>
      <c r="H76" s="3" t="s">
        <v>20</v>
      </c>
      <c r="I76" s="3" t="s">
        <v>327</v>
      </c>
      <c r="J76" s="3" t="s">
        <v>22</v>
      </c>
      <c r="K76" s="3" t="s">
        <v>110</v>
      </c>
      <c r="L76" s="3" t="s">
        <v>24</v>
      </c>
      <c r="M76" s="3" t="s">
        <v>34</v>
      </c>
      <c r="N76" s="3">
        <v>1000</v>
      </c>
    </row>
    <row r="77" spans="1:14" ht="14.25">
      <c r="A77" s="1">
        <v>76</v>
      </c>
      <c r="B77" s="3" t="s">
        <v>328</v>
      </c>
      <c r="C77" s="3" t="s">
        <v>329</v>
      </c>
      <c r="D77" s="3" t="s">
        <v>93</v>
      </c>
      <c r="E77" s="3" t="s">
        <v>330</v>
      </c>
      <c r="F77" s="3" t="s">
        <v>80</v>
      </c>
      <c r="G77" s="3" t="s">
        <v>19</v>
      </c>
      <c r="H77" s="3" t="s">
        <v>20</v>
      </c>
      <c r="I77" s="3" t="s">
        <v>331</v>
      </c>
      <c r="J77" s="3" t="s">
        <v>32</v>
      </c>
      <c r="K77" s="3" t="s">
        <v>23</v>
      </c>
      <c r="L77" s="3" t="s">
        <v>24</v>
      </c>
      <c r="M77" s="3" t="s">
        <v>41</v>
      </c>
      <c r="N77" s="3">
        <v>500</v>
      </c>
    </row>
    <row r="78" spans="1:14" ht="14.25">
      <c r="A78" s="1">
        <v>77</v>
      </c>
      <c r="B78" s="3" t="s">
        <v>332</v>
      </c>
      <c r="C78" s="3" t="s">
        <v>84</v>
      </c>
      <c r="D78" s="3" t="s">
        <v>97</v>
      </c>
      <c r="E78" s="3" t="s">
        <v>333</v>
      </c>
      <c r="F78" s="3" t="s">
        <v>99</v>
      </c>
      <c r="G78" s="3" t="s">
        <v>19</v>
      </c>
      <c r="H78" s="3" t="s">
        <v>20</v>
      </c>
      <c r="I78" s="3" t="s">
        <v>334</v>
      </c>
      <c r="J78" s="3" t="s">
        <v>32</v>
      </c>
      <c r="K78" s="3" t="s">
        <v>23</v>
      </c>
      <c r="L78" s="3" t="s">
        <v>24</v>
      </c>
      <c r="M78" s="3" t="s">
        <v>25</v>
      </c>
      <c r="N78" s="3">
        <v>1000</v>
      </c>
    </row>
    <row r="79" spans="1:14" ht="14.25">
      <c r="A79" s="1">
        <v>78</v>
      </c>
      <c r="B79" s="3" t="s">
        <v>335</v>
      </c>
      <c r="C79" s="3" t="s">
        <v>336</v>
      </c>
      <c r="D79" s="3" t="s">
        <v>102</v>
      </c>
      <c r="E79" s="3" t="s">
        <v>337</v>
      </c>
      <c r="F79" s="3" t="s">
        <v>99</v>
      </c>
      <c r="G79" s="3" t="s">
        <v>19</v>
      </c>
      <c r="H79" s="3" t="s">
        <v>20</v>
      </c>
      <c r="I79" s="3" t="s">
        <v>338</v>
      </c>
      <c r="J79" s="3" t="s">
        <v>32</v>
      </c>
      <c r="K79" s="3" t="s">
        <v>23</v>
      </c>
      <c r="L79" s="3" t="s">
        <v>24</v>
      </c>
      <c r="M79" s="3" t="s">
        <v>34</v>
      </c>
      <c r="N79" s="3">
        <v>500</v>
      </c>
    </row>
    <row r="80" spans="1:14" ht="14.25">
      <c r="A80" s="1">
        <v>79</v>
      </c>
      <c r="B80" s="3" t="s">
        <v>339</v>
      </c>
      <c r="C80" s="3" t="s">
        <v>203</v>
      </c>
      <c r="D80" s="3" t="s">
        <v>107</v>
      </c>
      <c r="E80" s="3" t="s">
        <v>340</v>
      </c>
      <c r="F80" s="3" t="s">
        <v>46</v>
      </c>
      <c r="G80" s="3" t="s">
        <v>19</v>
      </c>
      <c r="H80" s="3" t="s">
        <v>20</v>
      </c>
      <c r="I80" s="3" t="s">
        <v>341</v>
      </c>
      <c r="J80" s="3" t="s">
        <v>22</v>
      </c>
      <c r="K80" s="3" t="s">
        <v>23</v>
      </c>
      <c r="L80" s="3" t="s">
        <v>24</v>
      </c>
      <c r="M80" s="3" t="s">
        <v>41</v>
      </c>
      <c r="N80" s="3">
        <v>1000</v>
      </c>
    </row>
    <row r="81" spans="1:14" ht="14.25">
      <c r="A81" s="1">
        <v>80</v>
      </c>
      <c r="B81" s="3" t="s">
        <v>342</v>
      </c>
      <c r="C81" s="3" t="s">
        <v>343</v>
      </c>
      <c r="D81" s="3" t="s">
        <v>199</v>
      </c>
      <c r="E81" s="3" t="s">
        <v>344</v>
      </c>
      <c r="F81" s="3" t="s">
        <v>99</v>
      </c>
      <c r="G81" s="3" t="s">
        <v>19</v>
      </c>
      <c r="H81" s="3" t="s">
        <v>39</v>
      </c>
      <c r="I81" s="3" t="s">
        <v>345</v>
      </c>
      <c r="J81" s="3" t="s">
        <v>22</v>
      </c>
      <c r="K81" s="3" t="s">
        <v>23</v>
      </c>
      <c r="L81" s="3" t="s">
        <v>24</v>
      </c>
      <c r="M81" s="3" t="s">
        <v>34</v>
      </c>
      <c r="N81" s="3">
        <v>500</v>
      </c>
    </row>
    <row r="82" spans="1:14" ht="14.25">
      <c r="A82" s="1">
        <v>81</v>
      </c>
      <c r="B82" s="3" t="s">
        <v>346</v>
      </c>
      <c r="C82" s="3" t="s">
        <v>347</v>
      </c>
      <c r="D82" s="3" t="s">
        <v>203</v>
      </c>
      <c r="E82" s="3" t="s">
        <v>348</v>
      </c>
      <c r="F82" s="3" t="s">
        <v>99</v>
      </c>
      <c r="G82" s="3" t="s">
        <v>19</v>
      </c>
      <c r="H82" s="3" t="s">
        <v>20</v>
      </c>
      <c r="I82" s="3" t="s">
        <v>349</v>
      </c>
      <c r="J82" s="3" t="s">
        <v>22</v>
      </c>
      <c r="K82" s="3" t="s">
        <v>23</v>
      </c>
      <c r="L82" s="3" t="s">
        <v>33</v>
      </c>
      <c r="M82" s="3" t="s">
        <v>41</v>
      </c>
      <c r="N82" s="3">
        <v>500</v>
      </c>
    </row>
    <row r="83" spans="1:14" ht="14.25">
      <c r="A83" s="1">
        <v>82</v>
      </c>
      <c r="B83" s="3" t="s">
        <v>350</v>
      </c>
      <c r="C83" s="3" t="s">
        <v>351</v>
      </c>
      <c r="D83" s="3" t="s">
        <v>161</v>
      </c>
      <c r="E83" s="3" t="s">
        <v>352</v>
      </c>
      <c r="F83" s="3" t="s">
        <v>99</v>
      </c>
      <c r="G83" s="3" t="s">
        <v>19</v>
      </c>
      <c r="H83" s="3" t="s">
        <v>39</v>
      </c>
      <c r="I83" s="3" t="s">
        <v>353</v>
      </c>
      <c r="J83" s="3" t="s">
        <v>32</v>
      </c>
      <c r="K83" s="3" t="s">
        <v>23</v>
      </c>
      <c r="L83" s="3" t="s">
        <v>24</v>
      </c>
      <c r="M83" s="3" t="s">
        <v>25</v>
      </c>
      <c r="N83" s="3">
        <v>500</v>
      </c>
    </row>
    <row r="84" spans="1:14" ht="14.25">
      <c r="A84" s="1">
        <v>83</v>
      </c>
      <c r="B84" s="3" t="s">
        <v>354</v>
      </c>
      <c r="C84" s="3" t="s">
        <v>355</v>
      </c>
      <c r="D84" s="3" t="s">
        <v>97</v>
      </c>
      <c r="E84" s="3" t="s">
        <v>356</v>
      </c>
      <c r="F84" s="3" t="s">
        <v>57</v>
      </c>
      <c r="G84" s="3" t="s">
        <v>19</v>
      </c>
      <c r="H84" s="3" t="s">
        <v>39</v>
      </c>
      <c r="I84" s="3" t="s">
        <v>357</v>
      </c>
      <c r="J84" s="3" t="s">
        <v>22</v>
      </c>
      <c r="K84" s="3" t="s">
        <v>23</v>
      </c>
      <c r="L84" s="3" t="s">
        <v>24</v>
      </c>
      <c r="M84" s="3" t="s">
        <v>34</v>
      </c>
      <c r="N84" s="3">
        <v>1000</v>
      </c>
    </row>
    <row r="85" spans="1:14" ht="14.25">
      <c r="A85" s="1">
        <v>84</v>
      </c>
      <c r="B85" s="3" t="s">
        <v>358</v>
      </c>
      <c r="C85" s="3" t="s">
        <v>359</v>
      </c>
      <c r="D85" s="3" t="s">
        <v>102</v>
      </c>
      <c r="E85" s="3" t="s">
        <v>360</v>
      </c>
      <c r="F85" s="3" t="s">
        <v>30</v>
      </c>
      <c r="G85" s="3" t="s">
        <v>19</v>
      </c>
      <c r="H85" s="3" t="s">
        <v>39</v>
      </c>
      <c r="I85" s="3" t="s">
        <v>361</v>
      </c>
      <c r="J85" s="3" t="s">
        <v>22</v>
      </c>
      <c r="K85" s="3" t="s">
        <v>362</v>
      </c>
      <c r="L85" s="3" t="s">
        <v>24</v>
      </c>
      <c r="M85" s="3" t="s">
        <v>41</v>
      </c>
      <c r="N85" s="3">
        <v>500</v>
      </c>
    </row>
    <row r="86" spans="1:14" ht="14.25">
      <c r="A86" s="1">
        <v>85</v>
      </c>
      <c r="B86" s="3" t="s">
        <v>363</v>
      </c>
      <c r="C86" s="3" t="s">
        <v>364</v>
      </c>
      <c r="D86" s="3" t="s">
        <v>107</v>
      </c>
      <c r="E86" s="3" t="s">
        <v>365</v>
      </c>
      <c r="F86" s="3" t="s">
        <v>99</v>
      </c>
      <c r="G86" s="3" t="s">
        <v>19</v>
      </c>
      <c r="H86" s="3" t="s">
        <v>39</v>
      </c>
      <c r="I86" s="3" t="s">
        <v>366</v>
      </c>
      <c r="J86" s="3" t="s">
        <v>22</v>
      </c>
      <c r="K86" s="3" t="s">
        <v>367</v>
      </c>
      <c r="L86" s="3" t="s">
        <v>24</v>
      </c>
      <c r="M86" s="3" t="s">
        <v>25</v>
      </c>
      <c r="N86" s="3">
        <v>500</v>
      </c>
    </row>
    <row r="87" spans="1:14" ht="14.25">
      <c r="A87" s="1">
        <v>86</v>
      </c>
      <c r="B87" s="3" t="s">
        <v>368</v>
      </c>
      <c r="C87" s="3" t="s">
        <v>369</v>
      </c>
      <c r="D87" s="3" t="s">
        <v>113</v>
      </c>
      <c r="E87" s="3" t="s">
        <v>370</v>
      </c>
      <c r="F87" s="3" t="s">
        <v>46</v>
      </c>
      <c r="G87" s="3" t="s">
        <v>19</v>
      </c>
      <c r="H87" s="3" t="s">
        <v>20</v>
      </c>
      <c r="I87" s="3" t="s">
        <v>371</v>
      </c>
      <c r="J87" s="3" t="s">
        <v>22</v>
      </c>
      <c r="K87" s="3" t="s">
        <v>23</v>
      </c>
      <c r="L87" s="3" t="s">
        <v>33</v>
      </c>
      <c r="M87" s="3" t="s">
        <v>25</v>
      </c>
      <c r="N87" s="3">
        <v>1000</v>
      </c>
    </row>
    <row r="88" spans="1:14" ht="14.25">
      <c r="A88" s="1">
        <v>87</v>
      </c>
      <c r="B88" s="3" t="s">
        <v>372</v>
      </c>
      <c r="C88" s="3" t="s">
        <v>373</v>
      </c>
      <c r="D88" s="3" t="s">
        <v>117</v>
      </c>
      <c r="E88" s="3" t="s">
        <v>374</v>
      </c>
      <c r="F88" s="3" t="s">
        <v>57</v>
      </c>
      <c r="G88" s="3" t="s">
        <v>19</v>
      </c>
      <c r="H88" s="3" t="s">
        <v>39</v>
      </c>
      <c r="I88" s="3" t="s">
        <v>375</v>
      </c>
      <c r="J88" s="3" t="s">
        <v>32</v>
      </c>
      <c r="K88" s="3" t="s">
        <v>23</v>
      </c>
      <c r="L88" s="3" t="s">
        <v>24</v>
      </c>
      <c r="M88" s="3" t="s">
        <v>25</v>
      </c>
      <c r="N88" s="3">
        <v>0</v>
      </c>
    </row>
    <row r="89" spans="1:14" ht="14.25">
      <c r="A89" s="1">
        <v>88</v>
      </c>
      <c r="B89" s="3" t="s">
        <v>376</v>
      </c>
      <c r="C89" s="3" t="s">
        <v>377</v>
      </c>
      <c r="D89" s="3" t="s">
        <v>122</v>
      </c>
      <c r="E89" s="3" t="s">
        <v>378</v>
      </c>
      <c r="F89" s="3" t="s">
        <v>99</v>
      </c>
      <c r="G89" s="3" t="s">
        <v>19</v>
      </c>
      <c r="H89" s="3" t="s">
        <v>39</v>
      </c>
      <c r="I89" s="3" t="s">
        <v>379</v>
      </c>
      <c r="J89" s="3" t="s">
        <v>22</v>
      </c>
      <c r="K89" s="3" t="s">
        <v>23</v>
      </c>
      <c r="L89" s="3" t="s">
        <v>24</v>
      </c>
      <c r="M89" s="3" t="s">
        <v>25</v>
      </c>
      <c r="N89" s="3">
        <v>500</v>
      </c>
    </row>
    <row r="90" spans="1:14" ht="14.25">
      <c r="A90" s="1">
        <v>89</v>
      </c>
      <c r="B90" s="3" t="s">
        <v>380</v>
      </c>
      <c r="C90" s="3" t="s">
        <v>381</v>
      </c>
      <c r="D90" s="3" t="s">
        <v>126</v>
      </c>
      <c r="E90" s="3" t="s">
        <v>382</v>
      </c>
      <c r="F90" s="3" t="s">
        <v>99</v>
      </c>
      <c r="G90" s="3" t="s">
        <v>19</v>
      </c>
      <c r="H90" s="3" t="s">
        <v>39</v>
      </c>
      <c r="I90" s="3" t="s">
        <v>383</v>
      </c>
      <c r="J90" s="3" t="s">
        <v>32</v>
      </c>
      <c r="K90" s="3" t="s">
        <v>23</v>
      </c>
      <c r="L90" s="3" t="s">
        <v>24</v>
      </c>
      <c r="M90" s="3" t="s">
        <v>25</v>
      </c>
      <c r="N90" s="3">
        <v>500</v>
      </c>
    </row>
    <row r="91" spans="1:14" ht="14.25">
      <c r="A91" s="1">
        <v>90</v>
      </c>
      <c r="B91" s="3" t="s">
        <v>384</v>
      </c>
      <c r="C91" s="3" t="s">
        <v>385</v>
      </c>
      <c r="D91" s="3" t="s">
        <v>97</v>
      </c>
      <c r="E91" s="3" t="s">
        <v>386</v>
      </c>
      <c r="F91" s="3" t="s">
        <v>387</v>
      </c>
      <c r="G91" s="3" t="s">
        <v>19</v>
      </c>
      <c r="H91" s="3" t="s">
        <v>39</v>
      </c>
      <c r="I91" s="3" t="s">
        <v>388</v>
      </c>
      <c r="J91" s="3" t="s">
        <v>32</v>
      </c>
      <c r="K91" s="3" t="s">
        <v>23</v>
      </c>
      <c r="L91" s="3" t="s">
        <v>24</v>
      </c>
      <c r="M91" s="3" t="s">
        <v>34</v>
      </c>
      <c r="N91" s="3">
        <v>1000</v>
      </c>
    </row>
    <row r="92" spans="1:14" ht="14.25">
      <c r="A92" s="1">
        <v>91</v>
      </c>
      <c r="B92" s="3" t="s">
        <v>389</v>
      </c>
      <c r="C92" s="3" t="s">
        <v>390</v>
      </c>
      <c r="D92" s="3" t="s">
        <v>15</v>
      </c>
      <c r="E92" s="3" t="s">
        <v>391</v>
      </c>
      <c r="F92" s="3" t="s">
        <v>46</v>
      </c>
      <c r="G92" s="3" t="s">
        <v>19</v>
      </c>
      <c r="H92" s="3" t="s">
        <v>20</v>
      </c>
      <c r="I92" s="3" t="s">
        <v>392</v>
      </c>
      <c r="J92" s="3" t="s">
        <v>32</v>
      </c>
      <c r="K92" s="3" t="s">
        <v>23</v>
      </c>
      <c r="L92" s="3" t="s">
        <v>33</v>
      </c>
      <c r="M92" s="3" t="s">
        <v>41</v>
      </c>
      <c r="N92" s="3">
        <v>1000</v>
      </c>
    </row>
    <row r="93" spans="1:14" ht="14.25">
      <c r="A93" s="1">
        <v>92</v>
      </c>
      <c r="B93" s="3" t="s">
        <v>393</v>
      </c>
      <c r="C93" s="3" t="s">
        <v>107</v>
      </c>
      <c r="D93" s="3" t="s">
        <v>36</v>
      </c>
      <c r="E93" s="3" t="s">
        <v>394</v>
      </c>
      <c r="F93" s="3" t="s">
        <v>74</v>
      </c>
      <c r="G93" s="3" t="s">
        <v>19</v>
      </c>
      <c r="H93" s="3" t="s">
        <v>20</v>
      </c>
      <c r="I93" s="3" t="s">
        <v>395</v>
      </c>
      <c r="J93" s="3" t="s">
        <v>32</v>
      </c>
      <c r="K93" s="3" t="s">
        <v>23</v>
      </c>
      <c r="L93" s="3" t="s">
        <v>33</v>
      </c>
      <c r="M93" s="3" t="s">
        <v>25</v>
      </c>
      <c r="N93" s="3">
        <v>1000</v>
      </c>
    </row>
    <row r="94" spans="1:14" ht="14.25">
      <c r="A94" s="1">
        <v>93</v>
      </c>
      <c r="B94" s="3" t="s">
        <v>396</v>
      </c>
      <c r="C94" s="3" t="s">
        <v>27</v>
      </c>
      <c r="D94" s="3" t="s">
        <v>397</v>
      </c>
      <c r="E94" s="3" t="s">
        <v>398</v>
      </c>
      <c r="F94" s="3" t="s">
        <v>99</v>
      </c>
      <c r="G94" s="3" t="s">
        <v>19</v>
      </c>
      <c r="H94" s="3" t="s">
        <v>39</v>
      </c>
      <c r="I94" s="3" t="s">
        <v>399</v>
      </c>
      <c r="J94" s="3" t="s">
        <v>22</v>
      </c>
      <c r="K94" s="3" t="s">
        <v>23</v>
      </c>
      <c r="L94" s="3" t="s">
        <v>24</v>
      </c>
      <c r="M94" s="3" t="s">
        <v>34</v>
      </c>
      <c r="N94" s="3">
        <v>500</v>
      </c>
    </row>
    <row r="95" spans="1:14" ht="14.25">
      <c r="A95" s="1">
        <v>94</v>
      </c>
      <c r="B95" s="3" t="s">
        <v>400</v>
      </c>
      <c r="C95" s="3" t="s">
        <v>401</v>
      </c>
      <c r="D95" s="3" t="s">
        <v>402</v>
      </c>
      <c r="E95" s="3" t="s">
        <v>403</v>
      </c>
      <c r="F95" s="3" t="s">
        <v>99</v>
      </c>
      <c r="G95" s="3" t="s">
        <v>19</v>
      </c>
      <c r="H95" s="3" t="s">
        <v>20</v>
      </c>
      <c r="I95" s="3" t="s">
        <v>404</v>
      </c>
      <c r="J95" s="3" t="s">
        <v>32</v>
      </c>
      <c r="K95" s="3" t="s">
        <v>23</v>
      </c>
      <c r="L95" s="3" t="s">
        <v>24</v>
      </c>
      <c r="M95" s="3" t="s">
        <v>25</v>
      </c>
      <c r="N95" s="3">
        <v>500</v>
      </c>
    </row>
    <row r="96" spans="1:14" ht="14.25">
      <c r="A96" s="1">
        <v>95</v>
      </c>
      <c r="B96" s="3" t="s">
        <v>350</v>
      </c>
      <c r="C96" s="3" t="s">
        <v>314</v>
      </c>
      <c r="D96" s="3" t="s">
        <v>351</v>
      </c>
      <c r="E96" s="3" t="s">
        <v>405</v>
      </c>
      <c r="F96" s="3" t="s">
        <v>406</v>
      </c>
      <c r="G96" s="3" t="s">
        <v>407</v>
      </c>
      <c r="H96" s="3" t="s">
        <v>20</v>
      </c>
      <c r="I96" s="3" t="s">
        <v>408</v>
      </c>
      <c r="J96" s="3" t="s">
        <v>32</v>
      </c>
      <c r="K96" s="3" t="s">
        <v>23</v>
      </c>
      <c r="L96" s="3" t="s">
        <v>24</v>
      </c>
      <c r="M96" s="3" t="s">
        <v>34</v>
      </c>
      <c r="N96" s="3">
        <v>500</v>
      </c>
    </row>
    <row r="97" spans="1:14" ht="14.25">
      <c r="A97" s="1">
        <v>96</v>
      </c>
      <c r="B97" s="3" t="s">
        <v>409</v>
      </c>
      <c r="C97" s="3" t="s">
        <v>72</v>
      </c>
      <c r="D97" s="3" t="s">
        <v>410</v>
      </c>
      <c r="E97" s="3" t="s">
        <v>411</v>
      </c>
      <c r="F97" s="3" t="s">
        <v>406</v>
      </c>
      <c r="G97" s="3" t="s">
        <v>407</v>
      </c>
      <c r="H97" s="3" t="s">
        <v>39</v>
      </c>
      <c r="I97" s="3" t="s">
        <v>412</v>
      </c>
      <c r="J97" s="3" t="s">
        <v>32</v>
      </c>
      <c r="K97" s="3" t="s">
        <v>23</v>
      </c>
      <c r="L97" s="3" t="s">
        <v>24</v>
      </c>
      <c r="M97" s="3" t="s">
        <v>41</v>
      </c>
      <c r="N97" s="3">
        <v>1000</v>
      </c>
    </row>
    <row r="98" spans="1:14" ht="14.25">
      <c r="A98" s="1">
        <v>97</v>
      </c>
      <c r="B98" s="3" t="s">
        <v>287</v>
      </c>
      <c r="C98" s="3" t="s">
        <v>122</v>
      </c>
      <c r="D98" s="3" t="s">
        <v>15</v>
      </c>
      <c r="E98" s="3" t="s">
        <v>413</v>
      </c>
      <c r="F98" s="3" t="s">
        <v>156</v>
      </c>
      <c r="G98" s="3" t="s">
        <v>407</v>
      </c>
      <c r="H98" s="3" t="s">
        <v>20</v>
      </c>
      <c r="I98" s="3" t="s">
        <v>414</v>
      </c>
      <c r="J98" s="3" t="s">
        <v>22</v>
      </c>
      <c r="K98" s="3" t="s">
        <v>23</v>
      </c>
      <c r="L98" s="3" t="s">
        <v>24</v>
      </c>
      <c r="M98" s="3" t="s">
        <v>25</v>
      </c>
      <c r="N98" s="3">
        <v>1000</v>
      </c>
    </row>
    <row r="99" spans="1:14" ht="14.25">
      <c r="A99" s="1">
        <v>98</v>
      </c>
      <c r="B99" s="3" t="s">
        <v>415</v>
      </c>
      <c r="C99" s="3" t="s">
        <v>416</v>
      </c>
      <c r="D99" s="3" t="s">
        <v>27</v>
      </c>
      <c r="E99" s="3" t="s">
        <v>417</v>
      </c>
      <c r="F99" s="3" t="s">
        <v>18</v>
      </c>
      <c r="G99" s="3" t="s">
        <v>407</v>
      </c>
      <c r="H99" s="3" t="s">
        <v>20</v>
      </c>
      <c r="I99" s="3" t="s">
        <v>418</v>
      </c>
      <c r="J99" s="3" t="s">
        <v>22</v>
      </c>
      <c r="K99" s="3" t="s">
        <v>419</v>
      </c>
      <c r="L99" s="3" t="s">
        <v>24</v>
      </c>
      <c r="M99" s="3" t="s">
        <v>34</v>
      </c>
      <c r="N99" s="3">
        <v>1000</v>
      </c>
    </row>
    <row r="100" spans="1:14" ht="14.25">
      <c r="A100" s="1">
        <v>99</v>
      </c>
      <c r="B100" s="3" t="s">
        <v>420</v>
      </c>
      <c r="C100" s="3" t="s">
        <v>150</v>
      </c>
      <c r="D100" s="3" t="s">
        <v>36</v>
      </c>
      <c r="E100" s="3" t="s">
        <v>421</v>
      </c>
      <c r="F100" s="3" t="s">
        <v>156</v>
      </c>
      <c r="G100" s="3" t="s">
        <v>407</v>
      </c>
      <c r="H100" s="3" t="s">
        <v>39</v>
      </c>
      <c r="I100" s="3" t="s">
        <v>422</v>
      </c>
      <c r="J100" s="3" t="s">
        <v>32</v>
      </c>
      <c r="K100" s="3" t="s">
        <v>23</v>
      </c>
      <c r="L100" s="3" t="s">
        <v>24</v>
      </c>
      <c r="M100" s="3" t="s">
        <v>41</v>
      </c>
      <c r="N100" s="3">
        <v>1000</v>
      </c>
    </row>
    <row r="101" spans="1:14" ht="14.25">
      <c r="A101" s="1">
        <v>100</v>
      </c>
      <c r="B101" s="3" t="s">
        <v>423</v>
      </c>
      <c r="C101" s="3" t="s">
        <v>72</v>
      </c>
      <c r="D101" s="3" t="s">
        <v>43</v>
      </c>
      <c r="E101" s="3" t="s">
        <v>424</v>
      </c>
      <c r="F101" s="3" t="s">
        <v>156</v>
      </c>
      <c r="G101" s="3" t="s">
        <v>407</v>
      </c>
      <c r="H101" s="3" t="s">
        <v>20</v>
      </c>
      <c r="I101" s="3" t="s">
        <v>425</v>
      </c>
      <c r="J101" s="3" t="s">
        <v>32</v>
      </c>
      <c r="K101" s="3" t="s">
        <v>23</v>
      </c>
      <c r="L101" s="3" t="s">
        <v>24</v>
      </c>
      <c r="M101" s="3" t="s">
        <v>25</v>
      </c>
      <c r="N101" s="3">
        <v>1000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01"/>
  <sheetViews>
    <sheetView zoomScale="110" zoomScaleNormal="110" workbookViewId="0" topLeftCell="A1">
      <selection activeCell="D18" sqref="D18"/>
    </sheetView>
  </sheetViews>
  <sheetFormatPr defaultColWidth="11.421875" defaultRowHeight="12.75"/>
  <cols>
    <col min="1" max="1" width="11.57421875" style="0" customWidth="1"/>
    <col min="2" max="2" width="22.7109375" style="0" customWidth="1"/>
    <col min="3" max="3" width="21.57421875" style="0" customWidth="1"/>
    <col min="4" max="4" width="20.421875" style="0" customWidth="1"/>
    <col min="5" max="5" width="43.28125" style="0" customWidth="1"/>
    <col min="6" max="13" width="11.57421875" style="0" customWidth="1"/>
    <col min="14" max="14" width="13.28125" style="0" customWidth="1"/>
    <col min="15" max="16384" width="11.57421875" style="0" customWidth="1"/>
  </cols>
  <sheetData>
    <row r="1" spans="1:1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/>
      <c r="P1" s="2"/>
    </row>
    <row r="2" spans="1:14" ht="14.25">
      <c r="A2" s="1">
        <v>25</v>
      </c>
      <c r="B2" s="3" t="s">
        <v>132</v>
      </c>
      <c r="C2" s="3" t="s">
        <v>136</v>
      </c>
      <c r="D2" s="3" t="s">
        <v>143</v>
      </c>
      <c r="E2" s="3" t="s">
        <v>144</v>
      </c>
      <c r="F2" s="3" t="s">
        <v>80</v>
      </c>
      <c r="G2" s="3" t="s">
        <v>19</v>
      </c>
      <c r="H2" s="3" t="s">
        <v>20</v>
      </c>
      <c r="I2" s="3" t="s">
        <v>145</v>
      </c>
      <c r="J2" s="3" t="s">
        <v>32</v>
      </c>
      <c r="K2" s="3" t="s">
        <v>23</v>
      </c>
      <c r="L2" s="3" t="s">
        <v>33</v>
      </c>
      <c r="M2" s="3" t="s">
        <v>34</v>
      </c>
      <c r="N2" s="3">
        <v>1000</v>
      </c>
    </row>
    <row r="3" spans="1:14" ht="14.25">
      <c r="A3" s="1">
        <v>52</v>
      </c>
      <c r="B3" s="3" t="s">
        <v>243</v>
      </c>
      <c r="C3" s="3" t="s">
        <v>244</v>
      </c>
      <c r="D3" s="3" t="s">
        <v>150</v>
      </c>
      <c r="E3" s="3" t="s">
        <v>245</v>
      </c>
      <c r="F3" s="3" t="s">
        <v>99</v>
      </c>
      <c r="G3" s="3" t="s">
        <v>19</v>
      </c>
      <c r="H3" s="3" t="s">
        <v>20</v>
      </c>
      <c r="I3" s="3" t="s">
        <v>246</v>
      </c>
      <c r="J3" s="3" t="s">
        <v>32</v>
      </c>
      <c r="K3" s="3" t="s">
        <v>23</v>
      </c>
      <c r="L3" s="3" t="s">
        <v>33</v>
      </c>
      <c r="M3" s="3" t="s">
        <v>34</v>
      </c>
      <c r="N3" s="3">
        <v>1000</v>
      </c>
    </row>
    <row r="4" spans="1:14" ht="14.25">
      <c r="A4" s="1">
        <v>81</v>
      </c>
      <c r="B4" s="3" t="s">
        <v>346</v>
      </c>
      <c r="C4" s="3" t="s">
        <v>347</v>
      </c>
      <c r="D4" s="3" t="s">
        <v>203</v>
      </c>
      <c r="E4" s="3" t="s">
        <v>348</v>
      </c>
      <c r="F4" s="3" t="s">
        <v>99</v>
      </c>
      <c r="G4" s="3" t="s">
        <v>19</v>
      </c>
      <c r="H4" s="3" t="s">
        <v>20</v>
      </c>
      <c r="I4" s="3" t="s">
        <v>349</v>
      </c>
      <c r="J4" s="3" t="s">
        <v>22</v>
      </c>
      <c r="K4" s="3" t="s">
        <v>23</v>
      </c>
      <c r="L4" s="3" t="s">
        <v>33</v>
      </c>
      <c r="M4" s="3" t="s">
        <v>41</v>
      </c>
      <c r="N4" s="3">
        <v>500</v>
      </c>
    </row>
    <row r="5" spans="1:14" ht="14.25">
      <c r="A5" s="1">
        <v>53</v>
      </c>
      <c r="B5" s="3" t="s">
        <v>247</v>
      </c>
      <c r="C5" s="3" t="s">
        <v>248</v>
      </c>
      <c r="D5" s="3" t="s">
        <v>16</v>
      </c>
      <c r="E5" s="3" t="s">
        <v>249</v>
      </c>
      <c r="F5" s="3" t="s">
        <v>18</v>
      </c>
      <c r="G5" s="3" t="s">
        <v>19</v>
      </c>
      <c r="H5" s="3" t="s">
        <v>20</v>
      </c>
      <c r="I5" s="3" t="s">
        <v>250</v>
      </c>
      <c r="J5" s="3" t="s">
        <v>32</v>
      </c>
      <c r="K5" s="3" t="s">
        <v>23</v>
      </c>
      <c r="L5" s="3" t="s">
        <v>24</v>
      </c>
      <c r="M5" s="3" t="s">
        <v>41</v>
      </c>
      <c r="N5" s="3">
        <v>500</v>
      </c>
    </row>
    <row r="6" spans="1:14" ht="14.25">
      <c r="A6" s="1">
        <v>19</v>
      </c>
      <c r="B6" s="3" t="s">
        <v>120</v>
      </c>
      <c r="C6" s="3" t="s">
        <v>121</v>
      </c>
      <c r="D6" s="3" t="s">
        <v>122</v>
      </c>
      <c r="E6" s="3" t="s">
        <v>123</v>
      </c>
      <c r="F6" s="3" t="s">
        <v>46</v>
      </c>
      <c r="G6" s="3" t="s">
        <v>19</v>
      </c>
      <c r="H6" s="3" t="s">
        <v>20</v>
      </c>
      <c r="I6" s="3" t="s">
        <v>124</v>
      </c>
      <c r="J6" s="3" t="s">
        <v>32</v>
      </c>
      <c r="K6" s="3" t="s">
        <v>23</v>
      </c>
      <c r="L6" s="3" t="s">
        <v>24</v>
      </c>
      <c r="M6" s="3" t="s">
        <v>25</v>
      </c>
      <c r="N6" s="3">
        <v>1000</v>
      </c>
    </row>
    <row r="7" spans="1:14" ht="14.25">
      <c r="A7" s="1">
        <v>37</v>
      </c>
      <c r="B7" s="3" t="s">
        <v>194</v>
      </c>
      <c r="C7" s="3" t="s">
        <v>66</v>
      </c>
      <c r="D7" s="3" t="s">
        <v>195</v>
      </c>
      <c r="E7" s="3" t="s">
        <v>196</v>
      </c>
      <c r="F7" s="3" t="s">
        <v>46</v>
      </c>
      <c r="G7" s="3" t="s">
        <v>19</v>
      </c>
      <c r="H7" s="3" t="s">
        <v>20</v>
      </c>
      <c r="I7" s="3" t="s">
        <v>197</v>
      </c>
      <c r="J7" s="3" t="s">
        <v>32</v>
      </c>
      <c r="K7" s="3" t="s">
        <v>23</v>
      </c>
      <c r="L7" s="3" t="s">
        <v>33</v>
      </c>
      <c r="M7" s="3" t="s">
        <v>41</v>
      </c>
      <c r="N7" s="3">
        <v>0</v>
      </c>
    </row>
    <row r="8" spans="1:14" ht="14.25">
      <c r="A8" s="1">
        <v>20</v>
      </c>
      <c r="B8" s="3" t="s">
        <v>125</v>
      </c>
      <c r="C8" s="3" t="s">
        <v>117</v>
      </c>
      <c r="D8" s="3" t="s">
        <v>126</v>
      </c>
      <c r="E8" s="3" t="s">
        <v>127</v>
      </c>
      <c r="F8" s="3" t="s">
        <v>18</v>
      </c>
      <c r="G8" s="3" t="s">
        <v>19</v>
      </c>
      <c r="H8" s="3" t="s">
        <v>39</v>
      </c>
      <c r="I8" s="3" t="s">
        <v>128</v>
      </c>
      <c r="J8" s="3" t="s">
        <v>32</v>
      </c>
      <c r="K8" s="3" t="s">
        <v>23</v>
      </c>
      <c r="L8" s="3" t="s">
        <v>24</v>
      </c>
      <c r="M8" s="3" t="s">
        <v>25</v>
      </c>
      <c r="N8" s="3">
        <v>500</v>
      </c>
    </row>
    <row r="9" spans="1:14" ht="14.25">
      <c r="A9" s="1">
        <v>33</v>
      </c>
      <c r="B9" s="3" t="s">
        <v>177</v>
      </c>
      <c r="C9" s="3" t="s">
        <v>178</v>
      </c>
      <c r="D9" s="3" t="s">
        <v>179</v>
      </c>
      <c r="E9" s="3" t="s">
        <v>180</v>
      </c>
      <c r="F9" s="3" t="s">
        <v>18</v>
      </c>
      <c r="G9" s="3" t="s">
        <v>19</v>
      </c>
      <c r="H9" s="3" t="s">
        <v>39</v>
      </c>
      <c r="I9" s="3" t="s">
        <v>181</v>
      </c>
      <c r="J9" s="3" t="s">
        <v>32</v>
      </c>
      <c r="K9" s="3" t="s">
        <v>23</v>
      </c>
      <c r="L9" s="3" t="s">
        <v>24</v>
      </c>
      <c r="M9" s="3" t="s">
        <v>34</v>
      </c>
      <c r="N9" s="3">
        <v>500</v>
      </c>
    </row>
    <row r="10" spans="1:14" ht="14.25">
      <c r="A10" s="1">
        <v>94</v>
      </c>
      <c r="B10" s="3" t="s">
        <v>400</v>
      </c>
      <c r="C10" s="3" t="s">
        <v>401</v>
      </c>
      <c r="D10" s="3" t="s">
        <v>402</v>
      </c>
      <c r="E10" s="3" t="s">
        <v>403</v>
      </c>
      <c r="F10" s="3" t="s">
        <v>99</v>
      </c>
      <c r="G10" s="3" t="s">
        <v>19</v>
      </c>
      <c r="H10" s="3" t="s">
        <v>20</v>
      </c>
      <c r="I10" s="3" t="s">
        <v>404</v>
      </c>
      <c r="J10" s="3" t="s">
        <v>32</v>
      </c>
      <c r="K10" s="3" t="s">
        <v>23</v>
      </c>
      <c r="L10" s="3" t="s">
        <v>24</v>
      </c>
      <c r="M10" s="3" t="s">
        <v>25</v>
      </c>
      <c r="N10" s="3">
        <v>500</v>
      </c>
    </row>
    <row r="11" spans="1:14" ht="14.25">
      <c r="A11" s="1">
        <v>5</v>
      </c>
      <c r="B11" s="3" t="s">
        <v>48</v>
      </c>
      <c r="C11" s="3" t="s">
        <v>49</v>
      </c>
      <c r="D11" s="3" t="s">
        <v>50</v>
      </c>
      <c r="E11" s="3" t="s">
        <v>51</v>
      </c>
      <c r="F11" s="3" t="s">
        <v>30</v>
      </c>
      <c r="G11" s="3" t="s">
        <v>19</v>
      </c>
      <c r="H11" s="3" t="s">
        <v>39</v>
      </c>
      <c r="I11" s="3" t="s">
        <v>52</v>
      </c>
      <c r="J11" s="3" t="s">
        <v>32</v>
      </c>
      <c r="K11" s="3" t="s">
        <v>23</v>
      </c>
      <c r="L11" s="3" t="s">
        <v>24</v>
      </c>
      <c r="M11" s="3" t="s">
        <v>34</v>
      </c>
      <c r="N11" s="3">
        <v>1000</v>
      </c>
    </row>
    <row r="12" spans="1:14" ht="14.25">
      <c r="A12" s="1">
        <v>12</v>
      </c>
      <c r="B12" s="3" t="s">
        <v>87</v>
      </c>
      <c r="C12" s="3" t="s">
        <v>88</v>
      </c>
      <c r="D12" s="3" t="s">
        <v>78</v>
      </c>
      <c r="E12" s="3" t="s">
        <v>89</v>
      </c>
      <c r="F12" s="3" t="s">
        <v>30</v>
      </c>
      <c r="G12" s="3" t="s">
        <v>19</v>
      </c>
      <c r="H12" s="3" t="s">
        <v>39</v>
      </c>
      <c r="I12" s="3" t="s">
        <v>90</v>
      </c>
      <c r="J12" s="3" t="s">
        <v>32</v>
      </c>
      <c r="K12" s="3" t="s">
        <v>23</v>
      </c>
      <c r="L12" s="3" t="s">
        <v>24</v>
      </c>
      <c r="M12" s="3" t="s">
        <v>41</v>
      </c>
      <c r="N12" s="3">
        <v>1000</v>
      </c>
    </row>
    <row r="13" spans="1:14" ht="14.25">
      <c r="A13" s="1">
        <v>73</v>
      </c>
      <c r="B13" s="3" t="s">
        <v>317</v>
      </c>
      <c r="C13" s="3" t="s">
        <v>318</v>
      </c>
      <c r="D13" s="3" t="s">
        <v>78</v>
      </c>
      <c r="E13" s="3" t="s">
        <v>319</v>
      </c>
      <c r="F13" s="3" t="s">
        <v>57</v>
      </c>
      <c r="G13" s="3" t="s">
        <v>19</v>
      </c>
      <c r="H13" s="3" t="s">
        <v>39</v>
      </c>
      <c r="I13" s="3" t="s">
        <v>320</v>
      </c>
      <c r="J13" s="3" t="s">
        <v>32</v>
      </c>
      <c r="K13" s="3" t="s">
        <v>23</v>
      </c>
      <c r="L13" s="3" t="s">
        <v>24</v>
      </c>
      <c r="M13" s="3" t="s">
        <v>41</v>
      </c>
      <c r="N13" s="3">
        <v>0</v>
      </c>
    </row>
    <row r="14" spans="1:14" ht="14.25">
      <c r="A14" s="1">
        <v>7</v>
      </c>
      <c r="B14" s="3" t="s">
        <v>59</v>
      </c>
      <c r="C14" s="3" t="s">
        <v>60</v>
      </c>
      <c r="D14" s="3" t="s">
        <v>61</v>
      </c>
      <c r="E14" s="3" t="s">
        <v>62</v>
      </c>
      <c r="F14" s="3" t="s">
        <v>63</v>
      </c>
      <c r="G14" s="3" t="s">
        <v>19</v>
      </c>
      <c r="H14" s="3" t="s">
        <v>39</v>
      </c>
      <c r="I14" s="3" t="s">
        <v>64</v>
      </c>
      <c r="J14" s="3" t="s">
        <v>32</v>
      </c>
      <c r="K14" s="3" t="s">
        <v>23</v>
      </c>
      <c r="L14" s="3" t="s">
        <v>24</v>
      </c>
      <c r="M14" s="3" t="s">
        <v>25</v>
      </c>
      <c r="N14" s="3">
        <v>1000</v>
      </c>
    </row>
    <row r="15" spans="1:14" ht="14.25">
      <c r="A15" s="1">
        <v>98</v>
      </c>
      <c r="B15" s="3" t="s">
        <v>415</v>
      </c>
      <c r="C15" s="3" t="s">
        <v>416</v>
      </c>
      <c r="D15" s="3" t="s">
        <v>27</v>
      </c>
      <c r="E15" s="3" t="s">
        <v>417</v>
      </c>
      <c r="F15" s="3" t="s">
        <v>18</v>
      </c>
      <c r="G15" s="3" t="s">
        <v>407</v>
      </c>
      <c r="H15" s="3" t="s">
        <v>20</v>
      </c>
      <c r="I15" s="3" t="s">
        <v>418</v>
      </c>
      <c r="J15" s="3" t="s">
        <v>22</v>
      </c>
      <c r="K15" s="3" t="s">
        <v>419</v>
      </c>
      <c r="L15" s="3" t="s">
        <v>24</v>
      </c>
      <c r="M15" s="3" t="s">
        <v>34</v>
      </c>
      <c r="N15" s="3">
        <v>1000</v>
      </c>
    </row>
    <row r="16" spans="1:14" ht="14.25">
      <c r="A16" s="1">
        <v>17</v>
      </c>
      <c r="B16" s="3" t="s">
        <v>111</v>
      </c>
      <c r="C16" s="3" t="s">
        <v>112</v>
      </c>
      <c r="D16" s="3" t="s">
        <v>113</v>
      </c>
      <c r="E16" s="3" t="s">
        <v>114</v>
      </c>
      <c r="F16" s="3" t="s">
        <v>18</v>
      </c>
      <c r="G16" s="3" t="s">
        <v>19</v>
      </c>
      <c r="H16" s="3" t="s">
        <v>20</v>
      </c>
      <c r="I16" s="3" t="s">
        <v>115</v>
      </c>
      <c r="J16" s="3" t="s">
        <v>22</v>
      </c>
      <c r="K16" s="3" t="s">
        <v>23</v>
      </c>
      <c r="L16" s="3" t="s">
        <v>33</v>
      </c>
      <c r="M16" s="3" t="s">
        <v>34</v>
      </c>
      <c r="N16" s="3">
        <v>500</v>
      </c>
    </row>
    <row r="17" spans="1:14" ht="14.25">
      <c r="A17" s="1">
        <v>76</v>
      </c>
      <c r="B17" s="3" t="s">
        <v>328</v>
      </c>
      <c r="C17" s="3" t="s">
        <v>329</v>
      </c>
      <c r="D17" s="3" t="s">
        <v>93</v>
      </c>
      <c r="E17" s="3" t="s">
        <v>330</v>
      </c>
      <c r="F17" s="3" t="s">
        <v>80</v>
      </c>
      <c r="G17" s="3" t="s">
        <v>19</v>
      </c>
      <c r="H17" s="3" t="s">
        <v>20</v>
      </c>
      <c r="I17" s="3" t="s">
        <v>331</v>
      </c>
      <c r="J17" s="3" t="s">
        <v>32</v>
      </c>
      <c r="K17" s="3" t="s">
        <v>23</v>
      </c>
      <c r="L17" s="3" t="s">
        <v>24</v>
      </c>
      <c r="M17" s="3" t="s">
        <v>41</v>
      </c>
      <c r="N17" s="3">
        <v>500</v>
      </c>
    </row>
    <row r="18" spans="1:14" ht="14.25">
      <c r="A18" s="1">
        <v>91</v>
      </c>
      <c r="B18" s="3" t="s">
        <v>389</v>
      </c>
      <c r="C18" s="3" t="s">
        <v>390</v>
      </c>
      <c r="D18" s="3" t="s">
        <v>15</v>
      </c>
      <c r="E18" s="3" t="s">
        <v>391</v>
      </c>
      <c r="F18" s="3" t="s">
        <v>46</v>
      </c>
      <c r="G18" s="3" t="s">
        <v>19</v>
      </c>
      <c r="H18" s="3" t="s">
        <v>20</v>
      </c>
      <c r="I18" s="3" t="s">
        <v>392</v>
      </c>
      <c r="J18" s="3" t="s">
        <v>32</v>
      </c>
      <c r="K18" s="3" t="s">
        <v>23</v>
      </c>
      <c r="L18" s="3" t="s">
        <v>33</v>
      </c>
      <c r="M18" s="3" t="s">
        <v>41</v>
      </c>
      <c r="N18" s="3">
        <v>1000</v>
      </c>
    </row>
    <row r="19" spans="1:14" ht="14.25">
      <c r="A19" s="1">
        <v>21</v>
      </c>
      <c r="B19" s="3" t="s">
        <v>129</v>
      </c>
      <c r="C19" s="3" t="s">
        <v>122</v>
      </c>
      <c r="D19" s="3" t="s">
        <v>97</v>
      </c>
      <c r="E19" s="3" t="s">
        <v>130</v>
      </c>
      <c r="F19" s="3" t="s">
        <v>46</v>
      </c>
      <c r="G19" s="3" t="s">
        <v>19</v>
      </c>
      <c r="H19" s="3" t="s">
        <v>20</v>
      </c>
      <c r="I19" s="3" t="s">
        <v>131</v>
      </c>
      <c r="J19" s="3" t="s">
        <v>32</v>
      </c>
      <c r="K19" s="3" t="s">
        <v>23</v>
      </c>
      <c r="L19" s="3" t="s">
        <v>24</v>
      </c>
      <c r="M19" s="3" t="s">
        <v>25</v>
      </c>
      <c r="N19" s="3">
        <v>1000</v>
      </c>
    </row>
    <row r="20" spans="1:14" ht="14.25">
      <c r="A20" s="1">
        <v>97</v>
      </c>
      <c r="B20" s="3" t="s">
        <v>287</v>
      </c>
      <c r="C20" s="3" t="s">
        <v>122</v>
      </c>
      <c r="D20" s="3" t="s">
        <v>15</v>
      </c>
      <c r="E20" s="3" t="s">
        <v>413</v>
      </c>
      <c r="F20" s="3" t="s">
        <v>156</v>
      </c>
      <c r="G20" s="3" t="s">
        <v>407</v>
      </c>
      <c r="H20" s="3" t="s">
        <v>20</v>
      </c>
      <c r="I20" s="3" t="s">
        <v>414</v>
      </c>
      <c r="J20" s="3" t="s">
        <v>22</v>
      </c>
      <c r="K20" s="3" t="s">
        <v>23</v>
      </c>
      <c r="L20" s="3" t="s">
        <v>24</v>
      </c>
      <c r="M20" s="3" t="s">
        <v>25</v>
      </c>
      <c r="N20" s="3">
        <v>1000</v>
      </c>
    </row>
    <row r="21" spans="1:14" ht="14.25">
      <c r="A21" s="1">
        <v>22</v>
      </c>
      <c r="B21" s="3" t="s">
        <v>132</v>
      </c>
      <c r="C21" s="3" t="s">
        <v>126</v>
      </c>
      <c r="D21" s="3" t="s">
        <v>27</v>
      </c>
      <c r="E21" s="3" t="s">
        <v>133</v>
      </c>
      <c r="F21" s="3" t="s">
        <v>46</v>
      </c>
      <c r="G21" s="3" t="s">
        <v>19</v>
      </c>
      <c r="H21" s="3" t="s">
        <v>39</v>
      </c>
      <c r="I21" s="3" t="s">
        <v>134</v>
      </c>
      <c r="J21" s="3" t="s">
        <v>32</v>
      </c>
      <c r="K21" s="3" t="s">
        <v>23</v>
      </c>
      <c r="L21" s="3" t="s">
        <v>24</v>
      </c>
      <c r="M21" s="3" t="s">
        <v>25</v>
      </c>
      <c r="N21" s="3">
        <v>500</v>
      </c>
    </row>
    <row r="22" spans="1:14" ht="14.25">
      <c r="A22" s="1">
        <v>30</v>
      </c>
      <c r="B22" s="3" t="s">
        <v>70</v>
      </c>
      <c r="C22" s="3" t="s">
        <v>164</v>
      </c>
      <c r="D22" s="3" t="s">
        <v>165</v>
      </c>
      <c r="E22" s="3" t="s">
        <v>166</v>
      </c>
      <c r="F22" s="3" t="s">
        <v>74</v>
      </c>
      <c r="G22" s="3" t="s">
        <v>19</v>
      </c>
      <c r="H22" s="3" t="s">
        <v>39</v>
      </c>
      <c r="I22" s="3" t="s">
        <v>167</v>
      </c>
      <c r="J22" s="3" t="s">
        <v>32</v>
      </c>
      <c r="K22" s="3" t="s">
        <v>23</v>
      </c>
      <c r="L22" s="3" t="s">
        <v>24</v>
      </c>
      <c r="M22" s="3" t="s">
        <v>25</v>
      </c>
      <c r="N22" s="3">
        <v>1000</v>
      </c>
    </row>
    <row r="23" spans="1:14" ht="14.25">
      <c r="A23" s="1">
        <v>54</v>
      </c>
      <c r="B23" s="3" t="s">
        <v>251</v>
      </c>
      <c r="C23" s="3" t="s">
        <v>84</v>
      </c>
      <c r="D23" s="3" t="s">
        <v>27</v>
      </c>
      <c r="E23" s="3" t="s">
        <v>252</v>
      </c>
      <c r="F23" s="3" t="s">
        <v>74</v>
      </c>
      <c r="G23" s="3" t="s">
        <v>19</v>
      </c>
      <c r="H23" s="3" t="s">
        <v>39</v>
      </c>
      <c r="I23" s="3" t="s">
        <v>253</v>
      </c>
      <c r="J23" s="3" t="s">
        <v>32</v>
      </c>
      <c r="K23" s="3" t="s">
        <v>23</v>
      </c>
      <c r="L23" s="3" t="s">
        <v>24</v>
      </c>
      <c r="M23" s="3" t="s">
        <v>25</v>
      </c>
      <c r="N23" s="3">
        <v>1000</v>
      </c>
    </row>
    <row r="24" spans="1:14" ht="14.25">
      <c r="A24" s="1">
        <v>77</v>
      </c>
      <c r="B24" s="3" t="s">
        <v>332</v>
      </c>
      <c r="C24" s="3" t="s">
        <v>84</v>
      </c>
      <c r="D24" s="3" t="s">
        <v>97</v>
      </c>
      <c r="E24" s="3" t="s">
        <v>333</v>
      </c>
      <c r="F24" s="3" t="s">
        <v>99</v>
      </c>
      <c r="G24" s="3" t="s">
        <v>19</v>
      </c>
      <c r="H24" s="3" t="s">
        <v>20</v>
      </c>
      <c r="I24" s="3" t="s">
        <v>334</v>
      </c>
      <c r="J24" s="3" t="s">
        <v>32</v>
      </c>
      <c r="K24" s="3" t="s">
        <v>23</v>
      </c>
      <c r="L24" s="3" t="s">
        <v>24</v>
      </c>
      <c r="M24" s="3" t="s">
        <v>25</v>
      </c>
      <c r="N24" s="3">
        <v>1000</v>
      </c>
    </row>
    <row r="25" spans="1:14" ht="14.25">
      <c r="A25" s="1">
        <v>83</v>
      </c>
      <c r="B25" s="3" t="s">
        <v>354</v>
      </c>
      <c r="C25" s="3" t="s">
        <v>355</v>
      </c>
      <c r="D25" s="3" t="s">
        <v>97</v>
      </c>
      <c r="E25" s="3" t="s">
        <v>356</v>
      </c>
      <c r="F25" s="3" t="s">
        <v>57</v>
      </c>
      <c r="G25" s="3" t="s">
        <v>19</v>
      </c>
      <c r="H25" s="3" t="s">
        <v>39</v>
      </c>
      <c r="I25" s="3" t="s">
        <v>357</v>
      </c>
      <c r="J25" s="3" t="s">
        <v>22</v>
      </c>
      <c r="K25" s="3" t="s">
        <v>23</v>
      </c>
      <c r="L25" s="3" t="s">
        <v>24</v>
      </c>
      <c r="M25" s="3" t="s">
        <v>34</v>
      </c>
      <c r="N25" s="3">
        <v>1000</v>
      </c>
    </row>
    <row r="26" spans="1:14" ht="14.25">
      <c r="A26" s="1">
        <v>62</v>
      </c>
      <c r="B26" s="3" t="s">
        <v>277</v>
      </c>
      <c r="C26" s="3" t="s">
        <v>278</v>
      </c>
      <c r="D26" s="3" t="s">
        <v>107</v>
      </c>
      <c r="E26" s="3" t="s">
        <v>279</v>
      </c>
      <c r="F26" s="3" t="s">
        <v>57</v>
      </c>
      <c r="G26" s="3" t="s">
        <v>19</v>
      </c>
      <c r="H26" s="3" t="s">
        <v>20</v>
      </c>
      <c r="I26" s="3" t="s">
        <v>280</v>
      </c>
      <c r="J26" s="3" t="s">
        <v>22</v>
      </c>
      <c r="K26" s="3" t="s">
        <v>23</v>
      </c>
      <c r="L26" s="3" t="s">
        <v>33</v>
      </c>
      <c r="M26" s="3" t="s">
        <v>25</v>
      </c>
      <c r="N26" s="3">
        <v>1000</v>
      </c>
    </row>
    <row r="27" spans="1:14" ht="14.25">
      <c r="A27" s="1">
        <v>41</v>
      </c>
      <c r="B27" s="3" t="s">
        <v>209</v>
      </c>
      <c r="C27" s="3" t="s">
        <v>165</v>
      </c>
      <c r="D27" s="3" t="s">
        <v>97</v>
      </c>
      <c r="E27" s="3" t="s">
        <v>210</v>
      </c>
      <c r="F27" s="3" t="s">
        <v>57</v>
      </c>
      <c r="G27" s="3" t="s">
        <v>19</v>
      </c>
      <c r="H27" s="3" t="s">
        <v>39</v>
      </c>
      <c r="I27" s="3" t="s">
        <v>211</v>
      </c>
      <c r="J27" s="3" t="s">
        <v>32</v>
      </c>
      <c r="K27" s="3" t="s">
        <v>23</v>
      </c>
      <c r="L27" s="3" t="s">
        <v>24</v>
      </c>
      <c r="M27" s="3" t="s">
        <v>25</v>
      </c>
      <c r="N27" s="3">
        <v>1000</v>
      </c>
    </row>
    <row r="28" spans="1:14" ht="14.25">
      <c r="A28" s="1">
        <v>42</v>
      </c>
      <c r="B28" s="3" t="s">
        <v>212</v>
      </c>
      <c r="C28" s="3" t="s">
        <v>169</v>
      </c>
      <c r="D28" s="3" t="s">
        <v>102</v>
      </c>
      <c r="E28" s="3" t="s">
        <v>213</v>
      </c>
      <c r="F28" s="3" t="s">
        <v>99</v>
      </c>
      <c r="G28" s="3" t="s">
        <v>19</v>
      </c>
      <c r="H28" s="3" t="s">
        <v>39</v>
      </c>
      <c r="I28" s="3" t="s">
        <v>214</v>
      </c>
      <c r="J28" s="3" t="s">
        <v>32</v>
      </c>
      <c r="K28" s="3" t="s">
        <v>23</v>
      </c>
      <c r="L28" s="3" t="s">
        <v>24</v>
      </c>
      <c r="M28" s="3" t="s">
        <v>25</v>
      </c>
      <c r="N28" s="3">
        <v>1000</v>
      </c>
    </row>
    <row r="29" spans="1:14" ht="14.25">
      <c r="A29" s="1">
        <v>48</v>
      </c>
      <c r="B29" s="3" t="s">
        <v>231</v>
      </c>
      <c r="C29" s="3" t="s">
        <v>195</v>
      </c>
      <c r="D29" s="3" t="s">
        <v>97</v>
      </c>
      <c r="E29" s="3" t="s">
        <v>232</v>
      </c>
      <c r="F29" s="3" t="s">
        <v>74</v>
      </c>
      <c r="G29" s="3" t="s">
        <v>19</v>
      </c>
      <c r="H29" s="3" t="s">
        <v>39</v>
      </c>
      <c r="I29" s="3" t="s">
        <v>233</v>
      </c>
      <c r="J29" s="3" t="s">
        <v>32</v>
      </c>
      <c r="K29" s="3" t="s">
        <v>23</v>
      </c>
      <c r="L29" s="3" t="s">
        <v>24</v>
      </c>
      <c r="M29" s="3" t="s">
        <v>25</v>
      </c>
      <c r="N29" s="3">
        <v>1000</v>
      </c>
    </row>
    <row r="30" spans="1:14" ht="14.25">
      <c r="A30" s="1">
        <v>72</v>
      </c>
      <c r="B30" s="3" t="s">
        <v>313</v>
      </c>
      <c r="C30" s="3" t="s">
        <v>314</v>
      </c>
      <c r="D30" s="3" t="s">
        <v>72</v>
      </c>
      <c r="E30" s="3" t="s">
        <v>315</v>
      </c>
      <c r="F30" s="3" t="s">
        <v>99</v>
      </c>
      <c r="G30" s="3" t="s">
        <v>19</v>
      </c>
      <c r="H30" s="3" t="s">
        <v>39</v>
      </c>
      <c r="I30" s="3" t="s">
        <v>316</v>
      </c>
      <c r="J30" s="3" t="s">
        <v>32</v>
      </c>
      <c r="K30" s="3" t="s">
        <v>23</v>
      </c>
      <c r="L30" s="3" t="s">
        <v>24</v>
      </c>
      <c r="M30" s="3" t="s">
        <v>34</v>
      </c>
      <c r="N30" s="3">
        <v>1000</v>
      </c>
    </row>
    <row r="31" spans="1:14" ht="14.25">
      <c r="A31" s="1">
        <v>95</v>
      </c>
      <c r="B31" s="3" t="s">
        <v>350</v>
      </c>
      <c r="C31" s="3" t="s">
        <v>314</v>
      </c>
      <c r="D31" s="3" t="s">
        <v>351</v>
      </c>
      <c r="E31" s="3" t="s">
        <v>405</v>
      </c>
      <c r="F31" s="3" t="s">
        <v>406</v>
      </c>
      <c r="G31" s="3" t="s">
        <v>407</v>
      </c>
      <c r="H31" s="3" t="s">
        <v>20</v>
      </c>
      <c r="I31" s="3" t="s">
        <v>408</v>
      </c>
      <c r="J31" s="3" t="s">
        <v>32</v>
      </c>
      <c r="K31" s="3" t="s">
        <v>23</v>
      </c>
      <c r="L31" s="3" t="s">
        <v>24</v>
      </c>
      <c r="M31" s="3" t="s">
        <v>34</v>
      </c>
      <c r="N31" s="3">
        <v>500</v>
      </c>
    </row>
    <row r="32" spans="1:14" ht="14.25">
      <c r="A32" s="1">
        <v>32</v>
      </c>
      <c r="B32" s="3" t="s">
        <v>172</v>
      </c>
      <c r="C32" s="3" t="s">
        <v>173</v>
      </c>
      <c r="D32" s="3" t="s">
        <v>174</v>
      </c>
      <c r="E32" s="3" t="s">
        <v>175</v>
      </c>
      <c r="F32" s="3" t="s">
        <v>99</v>
      </c>
      <c r="G32" s="3" t="s">
        <v>19</v>
      </c>
      <c r="H32" s="3" t="s">
        <v>20</v>
      </c>
      <c r="I32" s="3" t="s">
        <v>176</v>
      </c>
      <c r="J32" s="3" t="s">
        <v>22</v>
      </c>
      <c r="K32" s="3" t="s">
        <v>23</v>
      </c>
      <c r="L32" s="3" t="s">
        <v>33</v>
      </c>
      <c r="M32" s="3" t="s">
        <v>41</v>
      </c>
      <c r="N32" s="3">
        <v>1000</v>
      </c>
    </row>
    <row r="33" spans="1:14" ht="14.25">
      <c r="A33" s="1">
        <v>78</v>
      </c>
      <c r="B33" s="3" t="s">
        <v>335</v>
      </c>
      <c r="C33" s="3" t="s">
        <v>336</v>
      </c>
      <c r="D33" s="3" t="s">
        <v>102</v>
      </c>
      <c r="E33" s="3" t="s">
        <v>337</v>
      </c>
      <c r="F33" s="3" t="s">
        <v>99</v>
      </c>
      <c r="G33" s="3" t="s">
        <v>19</v>
      </c>
      <c r="H33" s="3" t="s">
        <v>20</v>
      </c>
      <c r="I33" s="3" t="s">
        <v>338</v>
      </c>
      <c r="J33" s="3" t="s">
        <v>32</v>
      </c>
      <c r="K33" s="3" t="s">
        <v>23</v>
      </c>
      <c r="L33" s="3" t="s">
        <v>24</v>
      </c>
      <c r="M33" s="3" t="s">
        <v>34</v>
      </c>
      <c r="N33" s="3">
        <v>500</v>
      </c>
    </row>
    <row r="34" spans="1:14" ht="14.25">
      <c r="A34" s="1">
        <v>14</v>
      </c>
      <c r="B34" s="3" t="s">
        <v>96</v>
      </c>
      <c r="C34" s="3" t="s">
        <v>16</v>
      </c>
      <c r="D34" s="3" t="s">
        <v>97</v>
      </c>
      <c r="E34" s="3" t="s">
        <v>98</v>
      </c>
      <c r="F34" s="3" t="s">
        <v>99</v>
      </c>
      <c r="G34" s="3" t="s">
        <v>19</v>
      </c>
      <c r="H34" s="3" t="s">
        <v>39</v>
      </c>
      <c r="I34" s="3" t="s">
        <v>100</v>
      </c>
      <c r="J34" s="3" t="s">
        <v>22</v>
      </c>
      <c r="K34" s="3" t="s">
        <v>23</v>
      </c>
      <c r="L34" s="3" t="s">
        <v>24</v>
      </c>
      <c r="M34" s="3" t="s">
        <v>34</v>
      </c>
      <c r="N34" s="3">
        <v>1000</v>
      </c>
    </row>
    <row r="35" spans="1:14" ht="14.25">
      <c r="A35" s="1">
        <v>28</v>
      </c>
      <c r="B35" s="3" t="s">
        <v>153</v>
      </c>
      <c r="C35" s="3" t="s">
        <v>16</v>
      </c>
      <c r="D35" s="3" t="s">
        <v>154</v>
      </c>
      <c r="E35" s="3" t="s">
        <v>155</v>
      </c>
      <c r="F35" s="3" t="s">
        <v>156</v>
      </c>
      <c r="G35" s="3" t="s">
        <v>19</v>
      </c>
      <c r="H35" s="3" t="s">
        <v>39</v>
      </c>
      <c r="I35" s="3" t="s">
        <v>157</v>
      </c>
      <c r="J35" s="3" t="s">
        <v>32</v>
      </c>
      <c r="K35" s="3" t="s">
        <v>158</v>
      </c>
      <c r="L35" s="3" t="s">
        <v>24</v>
      </c>
      <c r="M35" s="3" t="s">
        <v>34</v>
      </c>
      <c r="N35" s="3">
        <v>1000</v>
      </c>
    </row>
    <row r="36" spans="1:14" ht="14.25">
      <c r="A36" s="1">
        <v>55</v>
      </c>
      <c r="B36" s="3" t="s">
        <v>254</v>
      </c>
      <c r="C36" s="3" t="s">
        <v>16</v>
      </c>
      <c r="D36" s="3" t="s">
        <v>154</v>
      </c>
      <c r="E36" s="3" t="s">
        <v>255</v>
      </c>
      <c r="F36" s="3" t="s">
        <v>74</v>
      </c>
      <c r="G36" s="3" t="s">
        <v>19</v>
      </c>
      <c r="H36" s="3" t="s">
        <v>20</v>
      </c>
      <c r="I36" s="3" t="s">
        <v>256</v>
      </c>
      <c r="J36" s="3" t="s">
        <v>32</v>
      </c>
      <c r="K36" s="3" t="s">
        <v>23</v>
      </c>
      <c r="L36" s="3" t="s">
        <v>33</v>
      </c>
      <c r="M36" s="3" t="s">
        <v>34</v>
      </c>
      <c r="N36" s="3">
        <v>1000</v>
      </c>
    </row>
    <row r="37" spans="1:14" ht="14.25">
      <c r="A37" s="1">
        <v>63</v>
      </c>
      <c r="B37" s="3" t="s">
        <v>281</v>
      </c>
      <c r="C37" s="3" t="s">
        <v>16</v>
      </c>
      <c r="D37" s="3" t="s">
        <v>113</v>
      </c>
      <c r="E37" s="3" t="s">
        <v>282</v>
      </c>
      <c r="F37" s="3" t="s">
        <v>18</v>
      </c>
      <c r="G37" s="3" t="s">
        <v>19</v>
      </c>
      <c r="H37" s="3" t="s">
        <v>39</v>
      </c>
      <c r="I37" s="3" t="s">
        <v>283</v>
      </c>
      <c r="J37" s="3" t="s">
        <v>32</v>
      </c>
      <c r="K37" s="3" t="s">
        <v>23</v>
      </c>
      <c r="L37" s="3" t="s">
        <v>24</v>
      </c>
      <c r="M37" s="3" t="s">
        <v>25</v>
      </c>
      <c r="N37" s="3">
        <v>1000</v>
      </c>
    </row>
    <row r="38" spans="1:14" ht="14.25">
      <c r="A38" s="1">
        <v>64</v>
      </c>
      <c r="B38" s="3" t="s">
        <v>284</v>
      </c>
      <c r="C38" s="3" t="s">
        <v>16</v>
      </c>
      <c r="D38" s="3" t="s">
        <v>117</v>
      </c>
      <c r="E38" s="3" t="s">
        <v>285</v>
      </c>
      <c r="F38" s="3" t="s">
        <v>46</v>
      </c>
      <c r="G38" s="3" t="s">
        <v>19</v>
      </c>
      <c r="H38" s="3" t="s">
        <v>39</v>
      </c>
      <c r="I38" s="3" t="s">
        <v>286</v>
      </c>
      <c r="J38" s="3" t="s">
        <v>32</v>
      </c>
      <c r="K38" s="3" t="s">
        <v>23</v>
      </c>
      <c r="L38" s="3" t="s">
        <v>24</v>
      </c>
      <c r="M38" s="3" t="s">
        <v>25</v>
      </c>
      <c r="N38" s="3">
        <v>1000</v>
      </c>
    </row>
    <row r="39" spans="1:14" ht="14.25">
      <c r="A39" s="1">
        <v>65</v>
      </c>
      <c r="B39" s="3" t="s">
        <v>287</v>
      </c>
      <c r="C39" s="3" t="s">
        <v>16</v>
      </c>
      <c r="D39" s="3" t="s">
        <v>122</v>
      </c>
      <c r="E39" s="3" t="s">
        <v>288</v>
      </c>
      <c r="F39" s="3" t="s">
        <v>30</v>
      </c>
      <c r="G39" s="3" t="s">
        <v>19</v>
      </c>
      <c r="H39" s="3" t="s">
        <v>39</v>
      </c>
      <c r="I39" s="3" t="s">
        <v>289</v>
      </c>
      <c r="J39" s="3" t="s">
        <v>22</v>
      </c>
      <c r="K39" s="3" t="s">
        <v>23</v>
      </c>
      <c r="L39" s="3" t="s">
        <v>24</v>
      </c>
      <c r="M39" s="3" t="s">
        <v>25</v>
      </c>
      <c r="N39" s="3">
        <v>1000</v>
      </c>
    </row>
    <row r="40" spans="1:14" ht="14.25">
      <c r="A40" s="1">
        <v>45</v>
      </c>
      <c r="B40" s="3" t="s">
        <v>222</v>
      </c>
      <c r="C40" s="3" t="s">
        <v>107</v>
      </c>
      <c r="D40" s="3" t="s">
        <v>117</v>
      </c>
      <c r="E40" s="3" t="s">
        <v>223</v>
      </c>
      <c r="F40" s="3" t="s">
        <v>46</v>
      </c>
      <c r="G40" s="3" t="s">
        <v>19</v>
      </c>
      <c r="H40" s="3" t="s">
        <v>39</v>
      </c>
      <c r="I40" s="3" t="s">
        <v>224</v>
      </c>
      <c r="J40" s="3" t="s">
        <v>32</v>
      </c>
      <c r="K40" s="3" t="s">
        <v>23</v>
      </c>
      <c r="L40" s="3" t="s">
        <v>24</v>
      </c>
      <c r="M40" s="3" t="s">
        <v>25</v>
      </c>
      <c r="N40" s="3">
        <v>1000</v>
      </c>
    </row>
    <row r="41" spans="1:14" ht="14.25">
      <c r="A41" s="1">
        <v>92</v>
      </c>
      <c r="B41" s="3" t="s">
        <v>393</v>
      </c>
      <c r="C41" s="3" t="s">
        <v>107</v>
      </c>
      <c r="D41" s="3" t="s">
        <v>36</v>
      </c>
      <c r="E41" s="3" t="s">
        <v>394</v>
      </c>
      <c r="F41" s="3" t="s">
        <v>74</v>
      </c>
      <c r="G41" s="3" t="s">
        <v>19</v>
      </c>
      <c r="H41" s="3" t="s">
        <v>20</v>
      </c>
      <c r="I41" s="3" t="s">
        <v>395</v>
      </c>
      <c r="J41" s="3" t="s">
        <v>32</v>
      </c>
      <c r="K41" s="3" t="s">
        <v>23</v>
      </c>
      <c r="L41" s="3" t="s">
        <v>33</v>
      </c>
      <c r="M41" s="3" t="s">
        <v>25</v>
      </c>
      <c r="N41" s="3">
        <v>1000</v>
      </c>
    </row>
    <row r="42" spans="1:14" ht="14.25">
      <c r="A42" s="1">
        <v>66</v>
      </c>
      <c r="B42" s="3" t="s">
        <v>290</v>
      </c>
      <c r="C42" s="3" t="s">
        <v>291</v>
      </c>
      <c r="D42" s="3" t="s">
        <v>126</v>
      </c>
      <c r="E42" s="3" t="s">
        <v>292</v>
      </c>
      <c r="F42" s="3" t="s">
        <v>99</v>
      </c>
      <c r="G42" s="3" t="s">
        <v>19</v>
      </c>
      <c r="H42" s="3" t="s">
        <v>39</v>
      </c>
      <c r="I42" s="3" t="s">
        <v>293</v>
      </c>
      <c r="J42" s="3" t="s">
        <v>32</v>
      </c>
      <c r="K42" s="3" t="s">
        <v>23</v>
      </c>
      <c r="L42" s="3" t="s">
        <v>24</v>
      </c>
      <c r="M42" s="3" t="s">
        <v>34</v>
      </c>
      <c r="N42" s="3">
        <v>1000</v>
      </c>
    </row>
    <row r="43" spans="1:14" ht="14.25">
      <c r="A43" s="1">
        <v>2</v>
      </c>
      <c r="B43" s="3" t="s">
        <v>26</v>
      </c>
      <c r="C43" s="3" t="s">
        <v>27</v>
      </c>
      <c r="D43" s="3" t="s">
        <v>28</v>
      </c>
      <c r="E43" s="3" t="s">
        <v>29</v>
      </c>
      <c r="F43" s="3" t="s">
        <v>30</v>
      </c>
      <c r="G43" s="3" t="s">
        <v>19</v>
      </c>
      <c r="H43" s="3" t="s">
        <v>20</v>
      </c>
      <c r="I43" s="3" t="s">
        <v>31</v>
      </c>
      <c r="J43" s="3" t="s">
        <v>32</v>
      </c>
      <c r="K43" s="3" t="s">
        <v>23</v>
      </c>
      <c r="L43" s="3" t="s">
        <v>33</v>
      </c>
      <c r="M43" s="3" t="s">
        <v>34</v>
      </c>
      <c r="N43" s="3">
        <v>1000</v>
      </c>
    </row>
    <row r="44" spans="1:14" ht="14.25">
      <c r="A44" s="1">
        <v>15</v>
      </c>
      <c r="B44" s="3" t="s">
        <v>101</v>
      </c>
      <c r="C44" s="3" t="s">
        <v>27</v>
      </c>
      <c r="D44" s="3" t="s">
        <v>102</v>
      </c>
      <c r="E44" s="3" t="s">
        <v>103</v>
      </c>
      <c r="F44" s="3" t="s">
        <v>46</v>
      </c>
      <c r="G44" s="3" t="s">
        <v>19</v>
      </c>
      <c r="H44" s="3" t="s">
        <v>39</v>
      </c>
      <c r="I44" s="3" t="s">
        <v>104</v>
      </c>
      <c r="J44" s="3" t="s">
        <v>22</v>
      </c>
      <c r="K44" s="3" t="s">
        <v>23</v>
      </c>
      <c r="L44" s="3" t="s">
        <v>24</v>
      </c>
      <c r="M44" s="3" t="s">
        <v>41</v>
      </c>
      <c r="N44" s="3">
        <v>1000</v>
      </c>
    </row>
    <row r="45" spans="1:14" ht="14.25">
      <c r="A45" s="1">
        <v>24</v>
      </c>
      <c r="B45" s="3" t="s">
        <v>139</v>
      </c>
      <c r="C45" s="3" t="s">
        <v>27</v>
      </c>
      <c r="D45" s="3" t="s">
        <v>140</v>
      </c>
      <c r="E45" s="3" t="s">
        <v>141</v>
      </c>
      <c r="F45" s="3" t="s">
        <v>99</v>
      </c>
      <c r="G45" s="3" t="s">
        <v>19</v>
      </c>
      <c r="H45" s="3" t="s">
        <v>20</v>
      </c>
      <c r="I45" s="3" t="s">
        <v>142</v>
      </c>
      <c r="J45" s="3" t="s">
        <v>32</v>
      </c>
      <c r="K45" s="3" t="s">
        <v>23</v>
      </c>
      <c r="L45" s="3" t="s">
        <v>33</v>
      </c>
      <c r="M45" s="3" t="s">
        <v>25</v>
      </c>
      <c r="N45" s="3">
        <v>1000</v>
      </c>
    </row>
    <row r="46" spans="1:14" ht="14.25">
      <c r="A46" s="1">
        <v>93</v>
      </c>
      <c r="B46" s="3" t="s">
        <v>396</v>
      </c>
      <c r="C46" s="3" t="s">
        <v>27</v>
      </c>
      <c r="D46" s="3" t="s">
        <v>397</v>
      </c>
      <c r="E46" s="3" t="s">
        <v>398</v>
      </c>
      <c r="F46" s="3" t="s">
        <v>99</v>
      </c>
      <c r="G46" s="3" t="s">
        <v>19</v>
      </c>
      <c r="H46" s="3" t="s">
        <v>39</v>
      </c>
      <c r="I46" s="3" t="s">
        <v>399</v>
      </c>
      <c r="J46" s="3" t="s">
        <v>22</v>
      </c>
      <c r="K46" s="3" t="s">
        <v>23</v>
      </c>
      <c r="L46" s="3" t="s">
        <v>24</v>
      </c>
      <c r="M46" s="3" t="s">
        <v>34</v>
      </c>
      <c r="N46" s="3">
        <v>500</v>
      </c>
    </row>
    <row r="47" spans="1:14" ht="14.25">
      <c r="A47" s="1">
        <v>84</v>
      </c>
      <c r="B47" s="3" t="s">
        <v>358</v>
      </c>
      <c r="C47" s="3" t="s">
        <v>359</v>
      </c>
      <c r="D47" s="3" t="s">
        <v>102</v>
      </c>
      <c r="E47" s="3" t="s">
        <v>360</v>
      </c>
      <c r="F47" s="3" t="s">
        <v>30</v>
      </c>
      <c r="G47" s="3" t="s">
        <v>19</v>
      </c>
      <c r="H47" s="3" t="s">
        <v>39</v>
      </c>
      <c r="I47" s="3" t="s">
        <v>361</v>
      </c>
      <c r="J47" s="3" t="s">
        <v>22</v>
      </c>
      <c r="K47" s="3" t="s">
        <v>362</v>
      </c>
      <c r="L47" s="3" t="s">
        <v>24</v>
      </c>
      <c r="M47" s="3" t="s">
        <v>41</v>
      </c>
      <c r="N47" s="3">
        <v>500</v>
      </c>
    </row>
    <row r="48" spans="1:14" ht="14.25">
      <c r="A48" s="1">
        <v>85</v>
      </c>
      <c r="B48" s="3" t="s">
        <v>363</v>
      </c>
      <c r="C48" s="3" t="s">
        <v>364</v>
      </c>
      <c r="D48" s="3" t="s">
        <v>107</v>
      </c>
      <c r="E48" s="3" t="s">
        <v>365</v>
      </c>
      <c r="F48" s="3" t="s">
        <v>99</v>
      </c>
      <c r="G48" s="3" t="s">
        <v>19</v>
      </c>
      <c r="H48" s="3" t="s">
        <v>39</v>
      </c>
      <c r="I48" s="3" t="s">
        <v>366</v>
      </c>
      <c r="J48" s="3" t="s">
        <v>22</v>
      </c>
      <c r="K48" s="3" t="s">
        <v>367</v>
      </c>
      <c r="L48" s="3" t="s">
        <v>24</v>
      </c>
      <c r="M48" s="3" t="s">
        <v>25</v>
      </c>
      <c r="N48" s="3">
        <v>500</v>
      </c>
    </row>
    <row r="49" spans="1:14" ht="14.25">
      <c r="A49" s="1">
        <v>60</v>
      </c>
      <c r="B49" s="3" t="s">
        <v>270</v>
      </c>
      <c r="C49" s="3" t="s">
        <v>271</v>
      </c>
      <c r="D49" s="3" t="s">
        <v>179</v>
      </c>
      <c r="E49" s="3" t="s">
        <v>272</v>
      </c>
      <c r="F49" s="3" t="s">
        <v>18</v>
      </c>
      <c r="G49" s="3" t="s">
        <v>19</v>
      </c>
      <c r="H49" s="3" t="s">
        <v>20</v>
      </c>
      <c r="I49" s="3" t="s">
        <v>273</v>
      </c>
      <c r="J49" s="3" t="s">
        <v>22</v>
      </c>
      <c r="K49" s="3" t="s">
        <v>23</v>
      </c>
      <c r="L49" s="3" t="s">
        <v>33</v>
      </c>
      <c r="M49" s="3" t="s">
        <v>41</v>
      </c>
      <c r="N49" s="3">
        <v>1000</v>
      </c>
    </row>
    <row r="50" spans="1:14" ht="14.25">
      <c r="A50" s="1">
        <v>50</v>
      </c>
      <c r="B50" s="3" t="s">
        <v>237</v>
      </c>
      <c r="C50" s="3" t="s">
        <v>203</v>
      </c>
      <c r="D50" s="3" t="s">
        <v>136</v>
      </c>
      <c r="E50" s="3" t="s">
        <v>238</v>
      </c>
      <c r="F50" s="3" t="s">
        <v>99</v>
      </c>
      <c r="G50" s="3" t="s">
        <v>19</v>
      </c>
      <c r="H50" s="3" t="s">
        <v>39</v>
      </c>
      <c r="I50" s="3" t="s">
        <v>239</v>
      </c>
      <c r="J50" s="3" t="s">
        <v>22</v>
      </c>
      <c r="K50" s="3" t="s">
        <v>23</v>
      </c>
      <c r="L50" s="3" t="s">
        <v>24</v>
      </c>
      <c r="M50" s="3" t="s">
        <v>41</v>
      </c>
      <c r="N50" s="3">
        <v>1000</v>
      </c>
    </row>
    <row r="51" spans="1:14" ht="14.25">
      <c r="A51" s="1">
        <v>56</v>
      </c>
      <c r="B51" s="3" t="s">
        <v>257</v>
      </c>
      <c r="C51" s="3" t="s">
        <v>203</v>
      </c>
      <c r="D51" s="3" t="s">
        <v>161</v>
      </c>
      <c r="E51" s="3" t="s">
        <v>258</v>
      </c>
      <c r="F51" s="3" t="s">
        <v>18</v>
      </c>
      <c r="G51" s="3" t="s">
        <v>19</v>
      </c>
      <c r="H51" s="3" t="s">
        <v>20</v>
      </c>
      <c r="I51" s="3" t="s">
        <v>259</v>
      </c>
      <c r="J51" s="3" t="s">
        <v>32</v>
      </c>
      <c r="K51" s="3" t="s">
        <v>23</v>
      </c>
      <c r="L51" s="3" t="s">
        <v>33</v>
      </c>
      <c r="M51" s="3" t="s">
        <v>41</v>
      </c>
      <c r="N51" s="3">
        <v>500</v>
      </c>
    </row>
    <row r="52" spans="1:14" ht="14.25">
      <c r="A52" s="1">
        <v>58</v>
      </c>
      <c r="B52" s="3" t="s">
        <v>263</v>
      </c>
      <c r="C52" s="3" t="s">
        <v>203</v>
      </c>
      <c r="D52" s="3" t="s">
        <v>169</v>
      </c>
      <c r="E52" s="3" t="s">
        <v>264</v>
      </c>
      <c r="F52" s="3" t="s">
        <v>99</v>
      </c>
      <c r="G52" s="3" t="s">
        <v>19</v>
      </c>
      <c r="H52" s="3" t="s">
        <v>20</v>
      </c>
      <c r="I52" s="3" t="s">
        <v>265</v>
      </c>
      <c r="J52" s="3" t="s">
        <v>32</v>
      </c>
      <c r="K52" s="3" t="s">
        <v>23</v>
      </c>
      <c r="L52" s="3" t="s">
        <v>33</v>
      </c>
      <c r="M52" s="3" t="s">
        <v>34</v>
      </c>
      <c r="N52" s="3">
        <v>1000</v>
      </c>
    </row>
    <row r="53" spans="1:14" ht="14.25">
      <c r="A53" s="1">
        <v>67</v>
      </c>
      <c r="B53" s="3" t="s">
        <v>294</v>
      </c>
      <c r="C53" s="3" t="s">
        <v>203</v>
      </c>
      <c r="D53" s="3" t="s">
        <v>97</v>
      </c>
      <c r="E53" s="3" t="s">
        <v>295</v>
      </c>
      <c r="F53" s="3" t="s">
        <v>156</v>
      </c>
      <c r="G53" s="3" t="s">
        <v>19</v>
      </c>
      <c r="H53" s="3" t="s">
        <v>20</v>
      </c>
      <c r="I53" s="3" t="s">
        <v>296</v>
      </c>
      <c r="J53" s="3" t="s">
        <v>32</v>
      </c>
      <c r="K53" s="3" t="s">
        <v>23</v>
      </c>
      <c r="L53" s="3" t="s">
        <v>33</v>
      </c>
      <c r="M53" s="3" t="s">
        <v>41</v>
      </c>
      <c r="N53" s="3">
        <v>1000</v>
      </c>
    </row>
    <row r="54" spans="1:14" ht="14.25">
      <c r="A54" s="1">
        <v>79</v>
      </c>
      <c r="B54" s="3" t="s">
        <v>339</v>
      </c>
      <c r="C54" s="3" t="s">
        <v>203</v>
      </c>
      <c r="D54" s="3" t="s">
        <v>107</v>
      </c>
      <c r="E54" s="3" t="s">
        <v>340</v>
      </c>
      <c r="F54" s="3" t="s">
        <v>46</v>
      </c>
      <c r="G54" s="3" t="s">
        <v>19</v>
      </c>
      <c r="H54" s="3" t="s">
        <v>20</v>
      </c>
      <c r="I54" s="3" t="s">
        <v>341</v>
      </c>
      <c r="J54" s="3" t="s">
        <v>22</v>
      </c>
      <c r="K54" s="3" t="s">
        <v>23</v>
      </c>
      <c r="L54" s="3" t="s">
        <v>24</v>
      </c>
      <c r="M54" s="3" t="s">
        <v>41</v>
      </c>
      <c r="N54" s="3">
        <v>1000</v>
      </c>
    </row>
    <row r="55" spans="1:14" ht="14.25">
      <c r="A55" s="1">
        <v>4</v>
      </c>
      <c r="B55" s="3" t="s">
        <v>42</v>
      </c>
      <c r="C55" s="3" t="s">
        <v>43</v>
      </c>
      <c r="D55" s="3" t="s">
        <v>44</v>
      </c>
      <c r="E55" s="3" t="s">
        <v>45</v>
      </c>
      <c r="F55" s="3" t="s">
        <v>46</v>
      </c>
      <c r="G55" s="3" t="s">
        <v>19</v>
      </c>
      <c r="H55" s="3" t="s">
        <v>39</v>
      </c>
      <c r="I55" s="3" t="s">
        <v>47</v>
      </c>
      <c r="J55" s="3" t="s">
        <v>32</v>
      </c>
      <c r="K55" s="3" t="s">
        <v>23</v>
      </c>
      <c r="L55" s="3" t="s">
        <v>24</v>
      </c>
      <c r="M55" s="3" t="s">
        <v>25</v>
      </c>
      <c r="N55" s="3">
        <v>1000</v>
      </c>
    </row>
    <row r="56" spans="1:14" ht="14.25">
      <c r="A56" s="1">
        <v>96</v>
      </c>
      <c r="B56" s="3" t="s">
        <v>409</v>
      </c>
      <c r="C56" s="3" t="s">
        <v>72</v>
      </c>
      <c r="D56" s="3" t="s">
        <v>410</v>
      </c>
      <c r="E56" s="3" t="s">
        <v>411</v>
      </c>
      <c r="F56" s="3" t="s">
        <v>406</v>
      </c>
      <c r="G56" s="3" t="s">
        <v>407</v>
      </c>
      <c r="H56" s="3" t="s">
        <v>39</v>
      </c>
      <c r="I56" s="3" t="s">
        <v>412</v>
      </c>
      <c r="J56" s="3" t="s">
        <v>32</v>
      </c>
      <c r="K56" s="3" t="s">
        <v>23</v>
      </c>
      <c r="L56" s="3" t="s">
        <v>24</v>
      </c>
      <c r="M56" s="3" t="s">
        <v>41</v>
      </c>
      <c r="N56" s="3">
        <v>1000</v>
      </c>
    </row>
    <row r="57" spans="1:14" ht="14.25">
      <c r="A57" s="1">
        <v>100</v>
      </c>
      <c r="B57" s="3" t="s">
        <v>423</v>
      </c>
      <c r="C57" s="3" t="s">
        <v>72</v>
      </c>
      <c r="D57" s="3" t="s">
        <v>43</v>
      </c>
      <c r="E57" s="3" t="s">
        <v>424</v>
      </c>
      <c r="F57" s="3" t="s">
        <v>156</v>
      </c>
      <c r="G57" s="3" t="s">
        <v>407</v>
      </c>
      <c r="H57" s="3" t="s">
        <v>20</v>
      </c>
      <c r="I57" s="3" t="s">
        <v>425</v>
      </c>
      <c r="J57" s="3" t="s">
        <v>32</v>
      </c>
      <c r="K57" s="3" t="s">
        <v>23</v>
      </c>
      <c r="L57" s="3" t="s">
        <v>24</v>
      </c>
      <c r="M57" s="3" t="s">
        <v>25</v>
      </c>
      <c r="N57" s="3">
        <v>1000</v>
      </c>
    </row>
    <row r="58" spans="1:14" ht="14.25">
      <c r="A58" s="1">
        <v>68</v>
      </c>
      <c r="B58" s="3" t="s">
        <v>297</v>
      </c>
      <c r="C58" s="3" t="s">
        <v>298</v>
      </c>
      <c r="D58" s="3" t="s">
        <v>27</v>
      </c>
      <c r="E58" s="3" t="s">
        <v>299</v>
      </c>
      <c r="F58" s="3" t="s">
        <v>46</v>
      </c>
      <c r="G58" s="3" t="s">
        <v>19</v>
      </c>
      <c r="H58" s="3" t="s">
        <v>20</v>
      </c>
      <c r="I58" s="3" t="s">
        <v>300</v>
      </c>
      <c r="J58" s="3" t="s">
        <v>32</v>
      </c>
      <c r="K58" s="3" t="s">
        <v>23</v>
      </c>
      <c r="L58" s="3" t="s">
        <v>33</v>
      </c>
      <c r="M58" s="3" t="s">
        <v>25</v>
      </c>
      <c r="N58" s="3">
        <v>500</v>
      </c>
    </row>
    <row r="59" spans="1:14" ht="14.25">
      <c r="A59" s="1">
        <v>40</v>
      </c>
      <c r="B59" s="3" t="s">
        <v>206</v>
      </c>
      <c r="C59" s="3" t="s">
        <v>161</v>
      </c>
      <c r="D59" s="3" t="s">
        <v>161</v>
      </c>
      <c r="E59" s="3" t="s">
        <v>207</v>
      </c>
      <c r="F59" s="3" t="s">
        <v>18</v>
      </c>
      <c r="G59" s="3" t="s">
        <v>19</v>
      </c>
      <c r="H59" s="3" t="s">
        <v>20</v>
      </c>
      <c r="I59" s="3" t="s">
        <v>208</v>
      </c>
      <c r="J59" s="3" t="s">
        <v>32</v>
      </c>
      <c r="K59" s="3" t="s">
        <v>110</v>
      </c>
      <c r="L59" s="3" t="s">
        <v>24</v>
      </c>
      <c r="M59" s="3" t="s">
        <v>34</v>
      </c>
      <c r="N59" s="3">
        <v>500</v>
      </c>
    </row>
    <row r="60" spans="1:14" ht="14.25">
      <c r="A60" s="1">
        <v>51</v>
      </c>
      <c r="B60" s="3" t="s">
        <v>240</v>
      </c>
      <c r="C60" s="3" t="s">
        <v>161</v>
      </c>
      <c r="D60" s="3" t="s">
        <v>140</v>
      </c>
      <c r="E60" s="3" t="s">
        <v>241</v>
      </c>
      <c r="F60" s="3" t="s">
        <v>99</v>
      </c>
      <c r="G60" s="3" t="s">
        <v>19</v>
      </c>
      <c r="H60" s="3" t="s">
        <v>39</v>
      </c>
      <c r="I60" s="3" t="s">
        <v>242</v>
      </c>
      <c r="J60" s="3" t="s">
        <v>32</v>
      </c>
      <c r="K60" s="3" t="s">
        <v>23</v>
      </c>
      <c r="L60" s="3" t="s">
        <v>24</v>
      </c>
      <c r="M60" s="3" t="s">
        <v>25</v>
      </c>
      <c r="N60" s="3">
        <v>1000</v>
      </c>
    </row>
    <row r="61" spans="1:14" ht="14.25">
      <c r="A61" s="1">
        <v>16</v>
      </c>
      <c r="B61" s="3" t="s">
        <v>105</v>
      </c>
      <c r="C61" s="3" t="s">
        <v>106</v>
      </c>
      <c r="D61" s="3" t="s">
        <v>107</v>
      </c>
      <c r="E61" s="3" t="s">
        <v>108</v>
      </c>
      <c r="F61" s="3" t="s">
        <v>99</v>
      </c>
      <c r="G61" s="3" t="s">
        <v>19</v>
      </c>
      <c r="H61" s="3" t="s">
        <v>39</v>
      </c>
      <c r="I61" s="3" t="s">
        <v>109</v>
      </c>
      <c r="J61" s="3" t="s">
        <v>32</v>
      </c>
      <c r="K61" s="3" t="s">
        <v>110</v>
      </c>
      <c r="L61" s="3" t="s">
        <v>24</v>
      </c>
      <c r="M61" s="3" t="s">
        <v>25</v>
      </c>
      <c r="N61" s="3">
        <v>1000</v>
      </c>
    </row>
    <row r="62" spans="1:14" ht="14.25">
      <c r="A62" s="1">
        <v>86</v>
      </c>
      <c r="B62" s="3" t="s">
        <v>368</v>
      </c>
      <c r="C62" s="3" t="s">
        <v>369</v>
      </c>
      <c r="D62" s="3" t="s">
        <v>113</v>
      </c>
      <c r="E62" s="3" t="s">
        <v>370</v>
      </c>
      <c r="F62" s="3" t="s">
        <v>46</v>
      </c>
      <c r="G62" s="3" t="s">
        <v>19</v>
      </c>
      <c r="H62" s="3" t="s">
        <v>20</v>
      </c>
      <c r="I62" s="3" t="s">
        <v>371</v>
      </c>
      <c r="J62" s="3" t="s">
        <v>22</v>
      </c>
      <c r="K62" s="3" t="s">
        <v>23</v>
      </c>
      <c r="L62" s="3" t="s">
        <v>33</v>
      </c>
      <c r="M62" s="3" t="s">
        <v>25</v>
      </c>
      <c r="N62" s="3">
        <v>1000</v>
      </c>
    </row>
    <row r="63" spans="1:14" ht="14.25">
      <c r="A63" s="1">
        <v>87</v>
      </c>
      <c r="B63" s="3" t="s">
        <v>372</v>
      </c>
      <c r="C63" s="3" t="s">
        <v>373</v>
      </c>
      <c r="D63" s="3" t="s">
        <v>117</v>
      </c>
      <c r="E63" s="3" t="s">
        <v>374</v>
      </c>
      <c r="F63" s="3" t="s">
        <v>57</v>
      </c>
      <c r="G63" s="3" t="s">
        <v>19</v>
      </c>
      <c r="H63" s="3" t="s">
        <v>39</v>
      </c>
      <c r="I63" s="3" t="s">
        <v>375</v>
      </c>
      <c r="J63" s="3" t="s">
        <v>32</v>
      </c>
      <c r="K63" s="3" t="s">
        <v>23</v>
      </c>
      <c r="L63" s="3" t="s">
        <v>24</v>
      </c>
      <c r="M63" s="3" t="s">
        <v>25</v>
      </c>
      <c r="N63" s="3">
        <v>0</v>
      </c>
    </row>
    <row r="64" spans="1:14" ht="14.25">
      <c r="A64" s="1">
        <v>57</v>
      </c>
      <c r="B64" s="3" t="s">
        <v>70</v>
      </c>
      <c r="C64" s="3" t="s">
        <v>260</v>
      </c>
      <c r="D64" s="3" t="s">
        <v>165</v>
      </c>
      <c r="E64" s="3" t="s">
        <v>261</v>
      </c>
      <c r="F64" s="3" t="s">
        <v>18</v>
      </c>
      <c r="G64" s="3" t="s">
        <v>19</v>
      </c>
      <c r="H64" s="3" t="s">
        <v>39</v>
      </c>
      <c r="I64" s="3" t="s">
        <v>262</v>
      </c>
      <c r="J64" s="3" t="s">
        <v>22</v>
      </c>
      <c r="K64" s="3" t="s">
        <v>23</v>
      </c>
      <c r="L64" s="3" t="s">
        <v>24</v>
      </c>
      <c r="M64" s="3" t="s">
        <v>25</v>
      </c>
      <c r="N64" s="3">
        <v>1000</v>
      </c>
    </row>
    <row r="65" spans="1:14" ht="14.25">
      <c r="A65" s="1">
        <v>44</v>
      </c>
      <c r="B65" s="3" t="s">
        <v>218</v>
      </c>
      <c r="C65" s="3" t="s">
        <v>219</v>
      </c>
      <c r="D65" s="3" t="s">
        <v>113</v>
      </c>
      <c r="E65" s="3" t="s">
        <v>220</v>
      </c>
      <c r="F65" s="3" t="s">
        <v>99</v>
      </c>
      <c r="G65" s="3" t="s">
        <v>19</v>
      </c>
      <c r="H65" s="3" t="s">
        <v>20</v>
      </c>
      <c r="I65" s="3" t="s">
        <v>221</v>
      </c>
      <c r="J65" s="3" t="s">
        <v>32</v>
      </c>
      <c r="K65" s="3" t="s">
        <v>23</v>
      </c>
      <c r="L65" s="3" t="s">
        <v>33</v>
      </c>
      <c r="M65" s="3" t="s">
        <v>25</v>
      </c>
      <c r="N65" s="3">
        <v>0</v>
      </c>
    </row>
    <row r="66" spans="1:14" ht="14.25">
      <c r="A66" s="1">
        <v>39</v>
      </c>
      <c r="B66" s="3" t="s">
        <v>202</v>
      </c>
      <c r="C66" s="3" t="s">
        <v>154</v>
      </c>
      <c r="D66" s="3" t="s">
        <v>203</v>
      </c>
      <c r="E66" s="3" t="s">
        <v>204</v>
      </c>
      <c r="F66" s="3" t="s">
        <v>46</v>
      </c>
      <c r="G66" s="3" t="s">
        <v>19</v>
      </c>
      <c r="H66" s="3" t="s">
        <v>39</v>
      </c>
      <c r="I66" s="3" t="s">
        <v>205</v>
      </c>
      <c r="J66" s="3" t="s">
        <v>32</v>
      </c>
      <c r="K66" s="3" t="s">
        <v>23</v>
      </c>
      <c r="L66" s="3" t="s">
        <v>24</v>
      </c>
      <c r="M66" s="3" t="s">
        <v>34</v>
      </c>
      <c r="N66" s="3">
        <v>1000</v>
      </c>
    </row>
    <row r="67" spans="1:14" ht="14.25">
      <c r="A67" s="1">
        <v>88</v>
      </c>
      <c r="B67" s="3" t="s">
        <v>376</v>
      </c>
      <c r="C67" s="3" t="s">
        <v>377</v>
      </c>
      <c r="D67" s="3" t="s">
        <v>122</v>
      </c>
      <c r="E67" s="3" t="s">
        <v>378</v>
      </c>
      <c r="F67" s="3" t="s">
        <v>99</v>
      </c>
      <c r="G67" s="3" t="s">
        <v>19</v>
      </c>
      <c r="H67" s="3" t="s">
        <v>39</v>
      </c>
      <c r="I67" s="3" t="s">
        <v>379</v>
      </c>
      <c r="J67" s="3" t="s">
        <v>22</v>
      </c>
      <c r="K67" s="3" t="s">
        <v>23</v>
      </c>
      <c r="L67" s="3" t="s">
        <v>24</v>
      </c>
      <c r="M67" s="3" t="s">
        <v>25</v>
      </c>
      <c r="N67" s="3">
        <v>500</v>
      </c>
    </row>
    <row r="68" spans="1:14" ht="14.25">
      <c r="A68" s="1">
        <v>71</v>
      </c>
      <c r="B68" s="3" t="s">
        <v>309</v>
      </c>
      <c r="C68" s="3" t="s">
        <v>310</v>
      </c>
      <c r="D68" s="3" t="s">
        <v>66</v>
      </c>
      <c r="E68" s="3" t="s">
        <v>311</v>
      </c>
      <c r="F68" s="3" t="s">
        <v>74</v>
      </c>
      <c r="G68" s="3" t="s">
        <v>19</v>
      </c>
      <c r="H68" s="3" t="s">
        <v>39</v>
      </c>
      <c r="I68" s="3" t="s">
        <v>312</v>
      </c>
      <c r="J68" s="3" t="s">
        <v>32</v>
      </c>
      <c r="K68" s="3" t="s">
        <v>23</v>
      </c>
      <c r="L68" s="3" t="s">
        <v>24</v>
      </c>
      <c r="M68" s="3" t="s">
        <v>25</v>
      </c>
      <c r="N68" s="3">
        <v>1000</v>
      </c>
    </row>
    <row r="69" spans="1:14" ht="14.25">
      <c r="A69" s="1">
        <v>23</v>
      </c>
      <c r="B69" s="3" t="s">
        <v>135</v>
      </c>
      <c r="C69" s="3" t="s">
        <v>97</v>
      </c>
      <c r="D69" s="3" t="s">
        <v>136</v>
      </c>
      <c r="E69" s="3" t="s">
        <v>137</v>
      </c>
      <c r="F69" s="3" t="s">
        <v>38</v>
      </c>
      <c r="G69" s="3" t="s">
        <v>19</v>
      </c>
      <c r="H69" s="3" t="s">
        <v>20</v>
      </c>
      <c r="I69" s="3" t="s">
        <v>138</v>
      </c>
      <c r="J69" s="3" t="s">
        <v>32</v>
      </c>
      <c r="K69" s="3" t="s">
        <v>23</v>
      </c>
      <c r="L69" s="3" t="s">
        <v>24</v>
      </c>
      <c r="M69" s="3" t="s">
        <v>34</v>
      </c>
      <c r="N69" s="3">
        <v>1000</v>
      </c>
    </row>
    <row r="70" spans="1:14" ht="14.25">
      <c r="A70" s="1">
        <v>31</v>
      </c>
      <c r="B70" s="3" t="s">
        <v>168</v>
      </c>
      <c r="C70" s="3" t="s">
        <v>97</v>
      </c>
      <c r="D70" s="3" t="s">
        <v>169</v>
      </c>
      <c r="E70" s="3" t="s">
        <v>170</v>
      </c>
      <c r="F70" s="3" t="s">
        <v>99</v>
      </c>
      <c r="G70" s="3" t="s">
        <v>19</v>
      </c>
      <c r="H70" s="3" t="s">
        <v>39</v>
      </c>
      <c r="I70" s="3" t="s">
        <v>171</v>
      </c>
      <c r="J70" s="3" t="s">
        <v>22</v>
      </c>
      <c r="K70" s="3" t="s">
        <v>23</v>
      </c>
      <c r="L70" s="3" t="s">
        <v>24</v>
      </c>
      <c r="M70" s="3" t="s">
        <v>34</v>
      </c>
      <c r="N70" s="3">
        <v>0</v>
      </c>
    </row>
    <row r="71" spans="1:14" ht="14.25">
      <c r="A71" s="1">
        <v>59</v>
      </c>
      <c r="B71" s="3" t="s">
        <v>266</v>
      </c>
      <c r="C71" s="3" t="s">
        <v>267</v>
      </c>
      <c r="D71" s="3" t="s">
        <v>174</v>
      </c>
      <c r="E71" s="3" t="s">
        <v>268</v>
      </c>
      <c r="F71" s="3" t="s">
        <v>80</v>
      </c>
      <c r="G71" s="3" t="s">
        <v>19</v>
      </c>
      <c r="H71" s="3" t="s">
        <v>39</v>
      </c>
      <c r="I71" s="3" t="s">
        <v>269</v>
      </c>
      <c r="J71" s="3" t="s">
        <v>32</v>
      </c>
      <c r="K71" s="3" t="s">
        <v>23</v>
      </c>
      <c r="L71" s="3" t="s">
        <v>24</v>
      </c>
      <c r="M71" s="3" t="s">
        <v>34</v>
      </c>
      <c r="N71" s="3">
        <v>1000</v>
      </c>
    </row>
    <row r="72" spans="1:14" ht="14.25">
      <c r="A72" s="1">
        <v>26</v>
      </c>
      <c r="B72" s="3" t="s">
        <v>146</v>
      </c>
      <c r="C72" s="3" t="s">
        <v>140</v>
      </c>
      <c r="D72" s="3" t="s">
        <v>16</v>
      </c>
      <c r="E72" s="3" t="s">
        <v>147</v>
      </c>
      <c r="F72" s="3" t="s">
        <v>57</v>
      </c>
      <c r="G72" s="3" t="s">
        <v>19</v>
      </c>
      <c r="H72" s="3" t="s">
        <v>20</v>
      </c>
      <c r="I72" s="3" t="s">
        <v>148</v>
      </c>
      <c r="J72" s="3" t="s">
        <v>22</v>
      </c>
      <c r="K72" s="3" t="s">
        <v>23</v>
      </c>
      <c r="L72" s="3" t="s">
        <v>33</v>
      </c>
      <c r="M72" s="3" t="s">
        <v>41</v>
      </c>
      <c r="N72" s="3">
        <v>1000</v>
      </c>
    </row>
    <row r="73" spans="1:14" ht="14.25">
      <c r="A73" s="1">
        <v>82</v>
      </c>
      <c r="B73" s="3" t="s">
        <v>350</v>
      </c>
      <c r="C73" s="3" t="s">
        <v>351</v>
      </c>
      <c r="D73" s="3" t="s">
        <v>161</v>
      </c>
      <c r="E73" s="3" t="s">
        <v>352</v>
      </c>
      <c r="F73" s="3" t="s">
        <v>99</v>
      </c>
      <c r="G73" s="3" t="s">
        <v>19</v>
      </c>
      <c r="H73" s="3" t="s">
        <v>39</v>
      </c>
      <c r="I73" s="3" t="s">
        <v>353</v>
      </c>
      <c r="J73" s="3" t="s">
        <v>32</v>
      </c>
      <c r="K73" s="3" t="s">
        <v>23</v>
      </c>
      <c r="L73" s="3" t="s">
        <v>24</v>
      </c>
      <c r="M73" s="3" t="s">
        <v>25</v>
      </c>
      <c r="N73" s="3">
        <v>500</v>
      </c>
    </row>
    <row r="74" spans="1:14" ht="14.25">
      <c r="A74" s="1">
        <v>10</v>
      </c>
      <c r="B74" s="3" t="s">
        <v>76</v>
      </c>
      <c r="C74" s="3" t="s">
        <v>77</v>
      </c>
      <c r="D74" s="3" t="s">
        <v>78</v>
      </c>
      <c r="E74" s="3" t="s">
        <v>79</v>
      </c>
      <c r="F74" s="3" t="s">
        <v>80</v>
      </c>
      <c r="G74" s="3" t="s">
        <v>19</v>
      </c>
      <c r="H74" s="3" t="s">
        <v>20</v>
      </c>
      <c r="I74" s="3" t="s">
        <v>81</v>
      </c>
      <c r="J74" s="3" t="s">
        <v>32</v>
      </c>
      <c r="K74" s="3" t="s">
        <v>23</v>
      </c>
      <c r="L74" s="3" t="s">
        <v>24</v>
      </c>
      <c r="M74" s="3" t="s">
        <v>25</v>
      </c>
      <c r="N74" s="3">
        <v>1000</v>
      </c>
    </row>
    <row r="75" spans="1:14" ht="14.25">
      <c r="A75" s="1">
        <v>18</v>
      </c>
      <c r="B75" s="3" t="s">
        <v>116</v>
      </c>
      <c r="C75" s="3" t="s">
        <v>77</v>
      </c>
      <c r="D75" s="3" t="s">
        <v>117</v>
      </c>
      <c r="E75" s="3" t="s">
        <v>118</v>
      </c>
      <c r="F75" s="3" t="s">
        <v>99</v>
      </c>
      <c r="G75" s="3" t="s">
        <v>19</v>
      </c>
      <c r="H75" s="3" t="s">
        <v>20</v>
      </c>
      <c r="I75" s="3" t="s">
        <v>119</v>
      </c>
      <c r="J75" s="3" t="s">
        <v>32</v>
      </c>
      <c r="K75" s="3" t="s">
        <v>23</v>
      </c>
      <c r="L75" s="3" t="s">
        <v>24</v>
      </c>
      <c r="M75" s="3" t="s">
        <v>41</v>
      </c>
      <c r="N75" s="3">
        <v>1000</v>
      </c>
    </row>
    <row r="76" spans="1:14" ht="14.25">
      <c r="A76" s="1">
        <v>69</v>
      </c>
      <c r="B76" s="3" t="s">
        <v>301</v>
      </c>
      <c r="C76" s="3" t="s">
        <v>302</v>
      </c>
      <c r="D76" s="3" t="s">
        <v>136</v>
      </c>
      <c r="E76" s="3" t="s">
        <v>303</v>
      </c>
      <c r="F76" s="3" t="s">
        <v>80</v>
      </c>
      <c r="G76" s="3" t="s">
        <v>19</v>
      </c>
      <c r="H76" s="3" t="s">
        <v>20</v>
      </c>
      <c r="I76" s="3" t="s">
        <v>304</v>
      </c>
      <c r="J76" s="3" t="s">
        <v>32</v>
      </c>
      <c r="K76" s="3" t="s">
        <v>23</v>
      </c>
      <c r="L76" s="3" t="s">
        <v>33</v>
      </c>
      <c r="M76" s="3" t="s">
        <v>34</v>
      </c>
      <c r="N76" s="3">
        <v>500</v>
      </c>
    </row>
    <row r="77" spans="1:14" ht="14.25">
      <c r="A77" s="1">
        <v>47</v>
      </c>
      <c r="B77" s="3" t="s">
        <v>228</v>
      </c>
      <c r="C77" s="3" t="s">
        <v>191</v>
      </c>
      <c r="D77" s="3" t="s">
        <v>126</v>
      </c>
      <c r="E77" s="3" t="s">
        <v>229</v>
      </c>
      <c r="F77" s="3" t="s">
        <v>57</v>
      </c>
      <c r="G77" s="3" t="s">
        <v>19</v>
      </c>
      <c r="H77" s="3" t="s">
        <v>20</v>
      </c>
      <c r="I77" s="3" t="s">
        <v>230</v>
      </c>
      <c r="J77" s="3" t="s">
        <v>22</v>
      </c>
      <c r="K77" s="3" t="s">
        <v>23</v>
      </c>
      <c r="L77" s="3" t="s">
        <v>33</v>
      </c>
      <c r="M77" s="3" t="s">
        <v>41</v>
      </c>
      <c r="N77" s="3">
        <v>1000</v>
      </c>
    </row>
    <row r="78" spans="1:14" ht="14.25">
      <c r="A78" s="1">
        <v>1</v>
      </c>
      <c r="B78" s="3" t="s">
        <v>14</v>
      </c>
      <c r="C78" s="3" t="s">
        <v>15</v>
      </c>
      <c r="D78" s="3" t="s">
        <v>16</v>
      </c>
      <c r="E78" s="3" t="s">
        <v>17</v>
      </c>
      <c r="F78" s="3" t="s">
        <v>18</v>
      </c>
      <c r="G78" s="3" t="s">
        <v>19</v>
      </c>
      <c r="H78" s="3" t="s">
        <v>20</v>
      </c>
      <c r="I78" s="3" t="s">
        <v>21</v>
      </c>
      <c r="J78" s="3" t="s">
        <v>22</v>
      </c>
      <c r="K78" s="3" t="s">
        <v>23</v>
      </c>
      <c r="L78" s="3" t="s">
        <v>24</v>
      </c>
      <c r="M78" s="3" t="s">
        <v>25</v>
      </c>
      <c r="N78" s="3">
        <v>500</v>
      </c>
    </row>
    <row r="79" spans="1:14" ht="14.25">
      <c r="A79" s="1">
        <v>61</v>
      </c>
      <c r="B79" s="3" t="s">
        <v>274</v>
      </c>
      <c r="C79" s="3" t="s">
        <v>15</v>
      </c>
      <c r="D79" s="3" t="s">
        <v>107</v>
      </c>
      <c r="E79" s="3" t="s">
        <v>275</v>
      </c>
      <c r="F79" s="3" t="s">
        <v>46</v>
      </c>
      <c r="G79" s="3" t="s">
        <v>19</v>
      </c>
      <c r="H79" s="3" t="s">
        <v>20</v>
      </c>
      <c r="I79" s="3" t="s">
        <v>276</v>
      </c>
      <c r="J79" s="3" t="s">
        <v>32</v>
      </c>
      <c r="K79" s="3" t="s">
        <v>23</v>
      </c>
      <c r="L79" s="3" t="s">
        <v>33</v>
      </c>
      <c r="M79" s="3" t="s">
        <v>25</v>
      </c>
      <c r="N79" s="3">
        <v>1000</v>
      </c>
    </row>
    <row r="80" spans="1:14" ht="14.25">
      <c r="A80" s="1">
        <v>70</v>
      </c>
      <c r="B80" s="3" t="s">
        <v>305</v>
      </c>
      <c r="C80" s="3" t="s">
        <v>306</v>
      </c>
      <c r="D80" s="3" t="s">
        <v>140</v>
      </c>
      <c r="E80" s="3" t="s">
        <v>307</v>
      </c>
      <c r="F80" s="3" t="s">
        <v>38</v>
      </c>
      <c r="G80" s="3" t="s">
        <v>19</v>
      </c>
      <c r="H80" s="3" t="s">
        <v>39</v>
      </c>
      <c r="I80" s="3" t="s">
        <v>308</v>
      </c>
      <c r="J80" s="3" t="s">
        <v>32</v>
      </c>
      <c r="K80" s="3" t="s">
        <v>23</v>
      </c>
      <c r="L80" s="3" t="s">
        <v>24</v>
      </c>
      <c r="M80" s="3" t="s">
        <v>41</v>
      </c>
      <c r="N80" s="3">
        <v>0</v>
      </c>
    </row>
    <row r="81" spans="1:14" ht="14.25">
      <c r="A81" s="1">
        <v>11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38</v>
      </c>
      <c r="G81" s="3" t="s">
        <v>19</v>
      </c>
      <c r="H81" s="3" t="s">
        <v>20</v>
      </c>
      <c r="I81" s="3" t="s">
        <v>86</v>
      </c>
      <c r="J81" s="3" t="s">
        <v>32</v>
      </c>
      <c r="K81" s="3" t="s">
        <v>23</v>
      </c>
      <c r="L81" s="3" t="s">
        <v>24</v>
      </c>
      <c r="M81" s="3" t="s">
        <v>34</v>
      </c>
      <c r="N81" s="3">
        <v>1000</v>
      </c>
    </row>
    <row r="82" spans="1:14" ht="14.25">
      <c r="A82" s="1">
        <v>3</v>
      </c>
      <c r="B82" s="3" t="s">
        <v>35</v>
      </c>
      <c r="C82" s="3" t="s">
        <v>36</v>
      </c>
      <c r="D82" s="3" t="s">
        <v>16</v>
      </c>
      <c r="E82" s="3" t="s">
        <v>37</v>
      </c>
      <c r="F82" s="3" t="s">
        <v>38</v>
      </c>
      <c r="G82" s="3" t="s">
        <v>19</v>
      </c>
      <c r="H82" s="3" t="s">
        <v>39</v>
      </c>
      <c r="I82" s="3" t="s">
        <v>40</v>
      </c>
      <c r="J82" s="3" t="s">
        <v>32</v>
      </c>
      <c r="K82" s="3" t="s">
        <v>23</v>
      </c>
      <c r="L82" s="3" t="s">
        <v>24</v>
      </c>
      <c r="M82" s="3" t="s">
        <v>41</v>
      </c>
      <c r="N82" s="3">
        <v>1000</v>
      </c>
    </row>
    <row r="83" spans="1:14" ht="14.25">
      <c r="A83" s="1">
        <v>34</v>
      </c>
      <c r="B83" s="3" t="s">
        <v>182</v>
      </c>
      <c r="C83" s="3" t="s">
        <v>36</v>
      </c>
      <c r="D83" s="3" t="s">
        <v>107</v>
      </c>
      <c r="E83" s="3" t="s">
        <v>183</v>
      </c>
      <c r="F83" s="3" t="s">
        <v>46</v>
      </c>
      <c r="G83" s="3" t="s">
        <v>19</v>
      </c>
      <c r="H83" s="3" t="s">
        <v>39</v>
      </c>
      <c r="I83" s="3" t="s">
        <v>184</v>
      </c>
      <c r="J83" s="3" t="s">
        <v>32</v>
      </c>
      <c r="K83" s="3" t="s">
        <v>23</v>
      </c>
      <c r="L83" s="3" t="s">
        <v>24</v>
      </c>
      <c r="M83" s="3" t="s">
        <v>41</v>
      </c>
      <c r="N83" s="3">
        <v>1000</v>
      </c>
    </row>
    <row r="84" spans="1:14" ht="14.25">
      <c r="A84" s="1">
        <v>8</v>
      </c>
      <c r="B84" s="3" t="s">
        <v>14</v>
      </c>
      <c r="C84" s="3" t="s">
        <v>65</v>
      </c>
      <c r="D84" s="3" t="s">
        <v>66</v>
      </c>
      <c r="E84" s="3" t="s">
        <v>67</v>
      </c>
      <c r="F84" s="3" t="s">
        <v>68</v>
      </c>
      <c r="G84" s="3" t="s">
        <v>19</v>
      </c>
      <c r="H84" s="3" t="s">
        <v>39</v>
      </c>
      <c r="I84" s="3" t="s">
        <v>69</v>
      </c>
      <c r="J84" s="3" t="s">
        <v>32</v>
      </c>
      <c r="K84" s="3" t="s">
        <v>23</v>
      </c>
      <c r="L84" s="3" t="s">
        <v>24</v>
      </c>
      <c r="M84" s="3" t="s">
        <v>34</v>
      </c>
      <c r="N84" s="3">
        <v>0</v>
      </c>
    </row>
    <row r="85" spans="1:14" ht="14.25">
      <c r="A85" s="1">
        <v>6</v>
      </c>
      <c r="B85" s="3" t="s">
        <v>53</v>
      </c>
      <c r="C85" s="3" t="s">
        <v>54</v>
      </c>
      <c r="D85" s="3" t="s">
        <v>55</v>
      </c>
      <c r="E85" s="3" t="s">
        <v>56</v>
      </c>
      <c r="F85" s="3" t="s">
        <v>57</v>
      </c>
      <c r="G85" s="3" t="s">
        <v>19</v>
      </c>
      <c r="H85" s="3" t="s">
        <v>39</v>
      </c>
      <c r="I85" s="3" t="s">
        <v>58</v>
      </c>
      <c r="J85" s="3" t="s">
        <v>32</v>
      </c>
      <c r="K85" s="3" t="s">
        <v>23</v>
      </c>
      <c r="L85" s="3" t="s">
        <v>24</v>
      </c>
      <c r="M85" s="3" t="s">
        <v>41</v>
      </c>
      <c r="N85" s="3">
        <v>1000</v>
      </c>
    </row>
    <row r="86" spans="1:14" ht="14.25">
      <c r="A86" s="1">
        <v>74</v>
      </c>
      <c r="B86" s="3" t="s">
        <v>321</v>
      </c>
      <c r="C86" s="3" t="s">
        <v>322</v>
      </c>
      <c r="D86" s="3" t="s">
        <v>84</v>
      </c>
      <c r="E86" s="3" t="s">
        <v>323</v>
      </c>
      <c r="F86" s="3" t="s">
        <v>99</v>
      </c>
      <c r="G86" s="3" t="s">
        <v>19</v>
      </c>
      <c r="H86" s="3" t="s">
        <v>20</v>
      </c>
      <c r="I86" s="3" t="s">
        <v>324</v>
      </c>
      <c r="J86" s="3" t="s">
        <v>32</v>
      </c>
      <c r="K86" s="3" t="s">
        <v>23</v>
      </c>
      <c r="L86" s="3" t="s">
        <v>24</v>
      </c>
      <c r="M86" s="3" t="s">
        <v>25</v>
      </c>
      <c r="N86" s="3">
        <v>1000</v>
      </c>
    </row>
    <row r="87" spans="1:14" ht="14.25">
      <c r="A87" s="1">
        <v>49</v>
      </c>
      <c r="B87" s="3" t="s">
        <v>234</v>
      </c>
      <c r="C87" s="3" t="s">
        <v>199</v>
      </c>
      <c r="D87" s="3" t="s">
        <v>27</v>
      </c>
      <c r="E87" s="3" t="s">
        <v>235</v>
      </c>
      <c r="F87" s="3" t="s">
        <v>74</v>
      </c>
      <c r="G87" s="3" t="s">
        <v>19</v>
      </c>
      <c r="H87" s="3" t="s">
        <v>39</v>
      </c>
      <c r="I87" s="3" t="s">
        <v>236</v>
      </c>
      <c r="J87" s="3" t="s">
        <v>32</v>
      </c>
      <c r="K87" s="3" t="s">
        <v>23</v>
      </c>
      <c r="L87" s="3" t="s">
        <v>24</v>
      </c>
      <c r="M87" s="3" t="s">
        <v>34</v>
      </c>
      <c r="N87" s="3">
        <v>0</v>
      </c>
    </row>
    <row r="88" spans="1:14" ht="14.25">
      <c r="A88" s="1">
        <v>89</v>
      </c>
      <c r="B88" s="3" t="s">
        <v>380</v>
      </c>
      <c r="C88" s="3" t="s">
        <v>381</v>
      </c>
      <c r="D88" s="3" t="s">
        <v>126</v>
      </c>
      <c r="E88" s="3" t="s">
        <v>382</v>
      </c>
      <c r="F88" s="3" t="s">
        <v>99</v>
      </c>
      <c r="G88" s="3" t="s">
        <v>19</v>
      </c>
      <c r="H88" s="3" t="s">
        <v>39</v>
      </c>
      <c r="I88" s="3" t="s">
        <v>383</v>
      </c>
      <c r="J88" s="3" t="s">
        <v>32</v>
      </c>
      <c r="K88" s="3" t="s">
        <v>23</v>
      </c>
      <c r="L88" s="3" t="s">
        <v>24</v>
      </c>
      <c r="M88" s="3" t="s">
        <v>25</v>
      </c>
      <c r="N88" s="3">
        <v>500</v>
      </c>
    </row>
    <row r="89" spans="1:14" ht="14.25">
      <c r="A89" s="1">
        <v>27</v>
      </c>
      <c r="B89" s="3" t="s">
        <v>149</v>
      </c>
      <c r="C89" s="3" t="s">
        <v>150</v>
      </c>
      <c r="D89" s="3" t="s">
        <v>27</v>
      </c>
      <c r="E89" s="3" t="s">
        <v>151</v>
      </c>
      <c r="F89" s="3" t="s">
        <v>99</v>
      </c>
      <c r="G89" s="3" t="s">
        <v>19</v>
      </c>
      <c r="H89" s="3" t="s">
        <v>39</v>
      </c>
      <c r="I89" s="3" t="s">
        <v>152</v>
      </c>
      <c r="J89" s="3" t="s">
        <v>32</v>
      </c>
      <c r="K89" s="3" t="s">
        <v>23</v>
      </c>
      <c r="L89" s="3" t="s">
        <v>24</v>
      </c>
      <c r="M89" s="3" t="s">
        <v>25</v>
      </c>
      <c r="N89" s="3">
        <v>1000</v>
      </c>
    </row>
    <row r="90" spans="1:14" ht="14.25">
      <c r="A90" s="1">
        <v>46</v>
      </c>
      <c r="B90" s="3" t="s">
        <v>225</v>
      </c>
      <c r="C90" s="3" t="s">
        <v>150</v>
      </c>
      <c r="D90" s="3" t="s">
        <v>122</v>
      </c>
      <c r="E90" s="3" t="s">
        <v>226</v>
      </c>
      <c r="F90" s="3" t="s">
        <v>57</v>
      </c>
      <c r="G90" s="3" t="s">
        <v>19</v>
      </c>
      <c r="H90" s="3" t="s">
        <v>39</v>
      </c>
      <c r="I90" s="3" t="s">
        <v>227</v>
      </c>
      <c r="J90" s="3" t="s">
        <v>32</v>
      </c>
      <c r="K90" s="3" t="s">
        <v>23</v>
      </c>
      <c r="L90" s="3" t="s">
        <v>24</v>
      </c>
      <c r="M90" s="3" t="s">
        <v>34</v>
      </c>
      <c r="N90" s="3">
        <v>1000</v>
      </c>
    </row>
    <row r="91" spans="1:14" ht="14.25">
      <c r="A91" s="1">
        <v>99</v>
      </c>
      <c r="B91" s="3" t="s">
        <v>420</v>
      </c>
      <c r="C91" s="3" t="s">
        <v>150</v>
      </c>
      <c r="D91" s="3" t="s">
        <v>36</v>
      </c>
      <c r="E91" s="3" t="s">
        <v>421</v>
      </c>
      <c r="F91" s="3" t="s">
        <v>156</v>
      </c>
      <c r="G91" s="3" t="s">
        <v>407</v>
      </c>
      <c r="H91" s="3" t="s">
        <v>39</v>
      </c>
      <c r="I91" s="3" t="s">
        <v>422</v>
      </c>
      <c r="J91" s="3" t="s">
        <v>32</v>
      </c>
      <c r="K91" s="3" t="s">
        <v>23</v>
      </c>
      <c r="L91" s="3" t="s">
        <v>24</v>
      </c>
      <c r="M91" s="3" t="s">
        <v>41</v>
      </c>
      <c r="N91" s="3">
        <v>1000</v>
      </c>
    </row>
    <row r="92" spans="1:14" ht="14.25">
      <c r="A92" s="1">
        <v>90</v>
      </c>
      <c r="B92" s="3" t="s">
        <v>384</v>
      </c>
      <c r="C92" s="3" t="s">
        <v>385</v>
      </c>
      <c r="D92" s="3" t="s">
        <v>97</v>
      </c>
      <c r="E92" s="3" t="s">
        <v>386</v>
      </c>
      <c r="F92" s="3" t="s">
        <v>387</v>
      </c>
      <c r="G92" s="3" t="s">
        <v>19</v>
      </c>
      <c r="H92" s="3" t="s">
        <v>39</v>
      </c>
      <c r="I92" s="3" t="s">
        <v>388</v>
      </c>
      <c r="J92" s="3" t="s">
        <v>32</v>
      </c>
      <c r="K92" s="3" t="s">
        <v>23</v>
      </c>
      <c r="L92" s="3" t="s">
        <v>24</v>
      </c>
      <c r="M92" s="3" t="s">
        <v>34</v>
      </c>
      <c r="N92" s="3">
        <v>1000</v>
      </c>
    </row>
    <row r="93" spans="1:14" ht="14.25">
      <c r="A93" s="1">
        <v>9</v>
      </c>
      <c r="B93" s="3" t="s">
        <v>70</v>
      </c>
      <c r="C93" s="3" t="s">
        <v>71</v>
      </c>
      <c r="D93" s="3" t="s">
        <v>72</v>
      </c>
      <c r="E93" s="3" t="s">
        <v>73</v>
      </c>
      <c r="F93" s="3" t="s">
        <v>74</v>
      </c>
      <c r="G93" s="3" t="s">
        <v>19</v>
      </c>
      <c r="H93" s="3" t="s">
        <v>39</v>
      </c>
      <c r="I93" s="3" t="s">
        <v>75</v>
      </c>
      <c r="J93" s="3" t="s">
        <v>32</v>
      </c>
      <c r="K93" s="3" t="s">
        <v>23</v>
      </c>
      <c r="L93" s="3" t="s">
        <v>24</v>
      </c>
      <c r="M93" s="3" t="s">
        <v>41</v>
      </c>
      <c r="N93" s="3">
        <v>1000</v>
      </c>
    </row>
    <row r="94" spans="1:14" ht="14.25">
      <c r="A94" s="1">
        <v>13</v>
      </c>
      <c r="B94" s="3" t="s">
        <v>91</v>
      </c>
      <c r="C94" s="3" t="s">
        <v>92</v>
      </c>
      <c r="D94" s="3" t="s">
        <v>93</v>
      </c>
      <c r="E94" s="3" t="s">
        <v>94</v>
      </c>
      <c r="F94" s="3" t="s">
        <v>74</v>
      </c>
      <c r="G94" s="3" t="s">
        <v>19</v>
      </c>
      <c r="H94" s="3" t="s">
        <v>20</v>
      </c>
      <c r="I94" s="3" t="s">
        <v>95</v>
      </c>
      <c r="J94" s="3" t="s">
        <v>32</v>
      </c>
      <c r="K94" s="3" t="s">
        <v>23</v>
      </c>
      <c r="L94" s="3" t="s">
        <v>24</v>
      </c>
      <c r="M94" s="3" t="s">
        <v>25</v>
      </c>
      <c r="N94" s="3">
        <v>1000</v>
      </c>
    </row>
    <row r="95" spans="1:14" ht="14.25">
      <c r="A95" s="1">
        <v>29</v>
      </c>
      <c r="B95" s="3" t="s">
        <v>159</v>
      </c>
      <c r="C95" s="3" t="s">
        <v>160</v>
      </c>
      <c r="D95" s="3" t="s">
        <v>161</v>
      </c>
      <c r="E95" s="3" t="s">
        <v>162</v>
      </c>
      <c r="F95" s="3" t="s">
        <v>46</v>
      </c>
      <c r="G95" s="3" t="s">
        <v>19</v>
      </c>
      <c r="H95" s="3" t="s">
        <v>20</v>
      </c>
      <c r="I95" s="3" t="s">
        <v>163</v>
      </c>
      <c r="J95" s="3" t="s">
        <v>32</v>
      </c>
      <c r="K95" s="3" t="s">
        <v>23</v>
      </c>
      <c r="L95" s="3" t="s">
        <v>33</v>
      </c>
      <c r="M95" s="3" t="s">
        <v>41</v>
      </c>
      <c r="N95" s="3">
        <v>1000</v>
      </c>
    </row>
    <row r="96" spans="1:14" ht="14.25">
      <c r="A96" s="1">
        <v>75</v>
      </c>
      <c r="B96" s="3" t="s">
        <v>70</v>
      </c>
      <c r="C96" s="3" t="s">
        <v>325</v>
      </c>
      <c r="D96" s="3" t="s">
        <v>78</v>
      </c>
      <c r="E96" s="3" t="s">
        <v>326</v>
      </c>
      <c r="F96" s="3" t="s">
        <v>99</v>
      </c>
      <c r="G96" s="3" t="s">
        <v>19</v>
      </c>
      <c r="H96" s="3" t="s">
        <v>20</v>
      </c>
      <c r="I96" s="3" t="s">
        <v>327</v>
      </c>
      <c r="J96" s="3" t="s">
        <v>22</v>
      </c>
      <c r="K96" s="3" t="s">
        <v>110</v>
      </c>
      <c r="L96" s="3" t="s">
        <v>24</v>
      </c>
      <c r="M96" s="3" t="s">
        <v>34</v>
      </c>
      <c r="N96" s="3">
        <v>1000</v>
      </c>
    </row>
    <row r="97" spans="1:14" ht="14.25">
      <c r="A97" s="1">
        <v>80</v>
      </c>
      <c r="B97" s="3" t="s">
        <v>342</v>
      </c>
      <c r="C97" s="3" t="s">
        <v>343</v>
      </c>
      <c r="D97" s="3" t="s">
        <v>199</v>
      </c>
      <c r="E97" s="3" t="s">
        <v>344</v>
      </c>
      <c r="F97" s="3" t="s">
        <v>99</v>
      </c>
      <c r="G97" s="3" t="s">
        <v>19</v>
      </c>
      <c r="H97" s="3" t="s">
        <v>39</v>
      </c>
      <c r="I97" s="3" t="s">
        <v>345</v>
      </c>
      <c r="J97" s="3" t="s">
        <v>22</v>
      </c>
      <c r="K97" s="3" t="s">
        <v>23</v>
      </c>
      <c r="L97" s="3" t="s">
        <v>24</v>
      </c>
      <c r="M97" s="3" t="s">
        <v>34</v>
      </c>
      <c r="N97" s="3">
        <v>500</v>
      </c>
    </row>
    <row r="98" spans="1:14" ht="14.25">
      <c r="A98" s="1">
        <v>43</v>
      </c>
      <c r="B98" s="3" t="s">
        <v>215</v>
      </c>
      <c r="C98" s="3" t="s">
        <v>174</v>
      </c>
      <c r="D98" s="3" t="s">
        <v>107</v>
      </c>
      <c r="E98" s="3" t="s">
        <v>216</v>
      </c>
      <c r="F98" s="3" t="s">
        <v>99</v>
      </c>
      <c r="G98" s="3" t="s">
        <v>19</v>
      </c>
      <c r="H98" s="3" t="s">
        <v>39</v>
      </c>
      <c r="I98" s="3" t="s">
        <v>217</v>
      </c>
      <c r="J98" s="3" t="s">
        <v>32</v>
      </c>
      <c r="K98" s="3" t="s">
        <v>23</v>
      </c>
      <c r="L98" s="3" t="s">
        <v>24</v>
      </c>
      <c r="M98" s="3" t="s">
        <v>25</v>
      </c>
      <c r="N98" s="3">
        <v>1000</v>
      </c>
    </row>
    <row r="99" spans="1:14" ht="14.25">
      <c r="A99" s="1">
        <v>38</v>
      </c>
      <c r="B99" s="3" t="s">
        <v>91</v>
      </c>
      <c r="C99" s="3" t="s">
        <v>198</v>
      </c>
      <c r="D99" s="3" t="s">
        <v>199</v>
      </c>
      <c r="E99" s="3" t="s">
        <v>200</v>
      </c>
      <c r="F99" s="3" t="s">
        <v>46</v>
      </c>
      <c r="G99" s="3" t="s">
        <v>19</v>
      </c>
      <c r="H99" s="3" t="s">
        <v>39</v>
      </c>
      <c r="I99" s="3" t="s">
        <v>201</v>
      </c>
      <c r="J99" s="3" t="s">
        <v>22</v>
      </c>
      <c r="K99" s="3" t="s">
        <v>23</v>
      </c>
      <c r="L99" s="3" t="s">
        <v>24</v>
      </c>
      <c r="M99" s="3" t="s">
        <v>25</v>
      </c>
      <c r="N99" s="3">
        <v>1000</v>
      </c>
    </row>
    <row r="100" spans="1:14" ht="14.25">
      <c r="A100" s="1">
        <v>35</v>
      </c>
      <c r="B100" s="3" t="s">
        <v>185</v>
      </c>
      <c r="C100" s="3" t="s">
        <v>186</v>
      </c>
      <c r="D100" s="3" t="s">
        <v>150</v>
      </c>
      <c r="E100" s="3" t="s">
        <v>187</v>
      </c>
      <c r="F100" s="3" t="s">
        <v>18</v>
      </c>
      <c r="G100" s="3" t="s">
        <v>19</v>
      </c>
      <c r="H100" s="3" t="s">
        <v>39</v>
      </c>
      <c r="I100" s="3" t="s">
        <v>188</v>
      </c>
      <c r="J100" s="3" t="s">
        <v>32</v>
      </c>
      <c r="K100" s="3" t="s">
        <v>23</v>
      </c>
      <c r="L100" s="3" t="s">
        <v>24</v>
      </c>
      <c r="M100" s="3" t="s">
        <v>25</v>
      </c>
      <c r="N100" s="3">
        <v>500</v>
      </c>
    </row>
    <row r="101" spans="1:14" ht="14.25">
      <c r="A101" s="1">
        <v>36</v>
      </c>
      <c r="B101" s="3" t="s">
        <v>189</v>
      </c>
      <c r="C101" s="3" t="s">
        <v>190</v>
      </c>
      <c r="D101" s="3" t="s">
        <v>191</v>
      </c>
      <c r="E101" s="3" t="s">
        <v>192</v>
      </c>
      <c r="F101" s="3" t="s">
        <v>46</v>
      </c>
      <c r="G101" s="3" t="s">
        <v>19</v>
      </c>
      <c r="H101" s="3" t="s">
        <v>20</v>
      </c>
      <c r="I101" s="3" t="s">
        <v>193</v>
      </c>
      <c r="J101" s="3" t="s">
        <v>32</v>
      </c>
      <c r="K101" s="3" t="s">
        <v>23</v>
      </c>
      <c r="L101" s="3" t="s">
        <v>24</v>
      </c>
      <c r="M101" s="3" t="s">
        <v>34</v>
      </c>
      <c r="N101" s="3">
        <v>1000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04"/>
  <sheetViews>
    <sheetView zoomScale="110" zoomScaleNormal="110" workbookViewId="0" topLeftCell="G79">
      <selection activeCell="I101" sqref="I101"/>
    </sheetView>
  </sheetViews>
  <sheetFormatPr defaultColWidth="11.421875" defaultRowHeight="12.75" outlineLevelRow="2"/>
  <cols>
    <col min="1" max="1" width="11.57421875" style="0" customWidth="1"/>
    <col min="2" max="2" width="22.7109375" style="0" customWidth="1"/>
    <col min="3" max="3" width="21.57421875" style="0" customWidth="1"/>
    <col min="4" max="4" width="20.421875" style="0" customWidth="1"/>
    <col min="5" max="5" width="43.28125" style="0" customWidth="1"/>
    <col min="6" max="13" width="11.57421875" style="0" customWidth="1"/>
    <col min="14" max="14" width="13.28125" style="0" customWidth="1"/>
    <col min="15" max="16384" width="11.57421875" style="0" customWidth="1"/>
  </cols>
  <sheetData>
    <row r="1" spans="1:1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/>
      <c r="P1" s="2"/>
    </row>
    <row r="2" spans="1:14" ht="14.25" outlineLevel="2">
      <c r="A2" s="1">
        <v>73</v>
      </c>
      <c r="B2" s="3" t="s">
        <v>317</v>
      </c>
      <c r="C2" s="3" t="s">
        <v>318</v>
      </c>
      <c r="D2" s="3" t="s">
        <v>78</v>
      </c>
      <c r="E2" s="3" t="s">
        <v>319</v>
      </c>
      <c r="F2" s="3" t="s">
        <v>57</v>
      </c>
      <c r="G2" s="3" t="s">
        <v>19</v>
      </c>
      <c r="H2" s="3" t="s">
        <v>39</v>
      </c>
      <c r="I2" s="3" t="s">
        <v>320</v>
      </c>
      <c r="J2" s="3" t="s">
        <v>32</v>
      </c>
      <c r="K2" s="3" t="s">
        <v>23</v>
      </c>
      <c r="L2" s="3" t="s">
        <v>24</v>
      </c>
      <c r="M2" s="3" t="s">
        <v>41</v>
      </c>
      <c r="N2" s="3">
        <v>0</v>
      </c>
    </row>
    <row r="3" spans="1:14" ht="14.25" outlineLevel="2">
      <c r="A3" s="1">
        <v>87</v>
      </c>
      <c r="B3" s="3" t="s">
        <v>372</v>
      </c>
      <c r="C3" s="3" t="s">
        <v>373</v>
      </c>
      <c r="D3" s="3" t="s">
        <v>117</v>
      </c>
      <c r="E3" s="3" t="s">
        <v>374</v>
      </c>
      <c r="F3" s="3" t="s">
        <v>57</v>
      </c>
      <c r="G3" s="3" t="s">
        <v>19</v>
      </c>
      <c r="H3" s="3" t="s">
        <v>39</v>
      </c>
      <c r="I3" s="3" t="s">
        <v>375</v>
      </c>
      <c r="J3" s="3" t="s">
        <v>32</v>
      </c>
      <c r="K3" s="3" t="s">
        <v>23</v>
      </c>
      <c r="L3" s="3" t="s">
        <v>24</v>
      </c>
      <c r="M3" s="3" t="s">
        <v>25</v>
      </c>
      <c r="N3" s="3">
        <v>0</v>
      </c>
    </row>
    <row r="4" spans="1:14" ht="14.25" outlineLevel="2">
      <c r="A4" s="1">
        <v>31</v>
      </c>
      <c r="B4" s="3" t="s">
        <v>168</v>
      </c>
      <c r="C4" s="3" t="s">
        <v>97</v>
      </c>
      <c r="D4" s="3" t="s">
        <v>169</v>
      </c>
      <c r="E4" s="3" t="s">
        <v>170</v>
      </c>
      <c r="F4" s="3" t="s">
        <v>99</v>
      </c>
      <c r="G4" s="3" t="s">
        <v>19</v>
      </c>
      <c r="H4" s="3" t="s">
        <v>39</v>
      </c>
      <c r="I4" s="3" t="s">
        <v>171</v>
      </c>
      <c r="J4" s="3" t="s">
        <v>22</v>
      </c>
      <c r="K4" s="3" t="s">
        <v>23</v>
      </c>
      <c r="L4" s="3" t="s">
        <v>24</v>
      </c>
      <c r="M4" s="3" t="s">
        <v>34</v>
      </c>
      <c r="N4" s="3">
        <v>0</v>
      </c>
    </row>
    <row r="5" spans="1:14" ht="14.25" outlineLevel="2">
      <c r="A5" s="1">
        <v>70</v>
      </c>
      <c r="B5" s="3" t="s">
        <v>305</v>
      </c>
      <c r="C5" s="3" t="s">
        <v>306</v>
      </c>
      <c r="D5" s="3" t="s">
        <v>140</v>
      </c>
      <c r="E5" s="3" t="s">
        <v>307</v>
      </c>
      <c r="F5" s="3" t="s">
        <v>38</v>
      </c>
      <c r="G5" s="3" t="s">
        <v>19</v>
      </c>
      <c r="H5" s="3" t="s">
        <v>39</v>
      </c>
      <c r="I5" s="3" t="s">
        <v>308</v>
      </c>
      <c r="J5" s="3" t="s">
        <v>32</v>
      </c>
      <c r="K5" s="3" t="s">
        <v>23</v>
      </c>
      <c r="L5" s="3" t="s">
        <v>24</v>
      </c>
      <c r="M5" s="3" t="s">
        <v>41</v>
      </c>
      <c r="N5" s="3">
        <v>0</v>
      </c>
    </row>
    <row r="6" spans="1:14" ht="14.25" outlineLevel="2">
      <c r="A6" s="1">
        <v>8</v>
      </c>
      <c r="B6" s="3" t="s">
        <v>14</v>
      </c>
      <c r="C6" s="3" t="s">
        <v>65</v>
      </c>
      <c r="D6" s="3" t="s">
        <v>66</v>
      </c>
      <c r="E6" s="3" t="s">
        <v>67</v>
      </c>
      <c r="F6" s="3" t="s">
        <v>68</v>
      </c>
      <c r="G6" s="3" t="s">
        <v>19</v>
      </c>
      <c r="H6" s="3" t="s">
        <v>39</v>
      </c>
      <c r="I6" s="3" t="s">
        <v>69</v>
      </c>
      <c r="J6" s="3" t="s">
        <v>32</v>
      </c>
      <c r="K6" s="3" t="s">
        <v>23</v>
      </c>
      <c r="L6" s="3" t="s">
        <v>24</v>
      </c>
      <c r="M6" s="3" t="s">
        <v>34</v>
      </c>
      <c r="N6" s="3">
        <v>0</v>
      </c>
    </row>
    <row r="7" spans="1:14" ht="14.25" outlineLevel="2">
      <c r="A7" s="1">
        <v>49</v>
      </c>
      <c r="B7" s="3" t="s">
        <v>234</v>
      </c>
      <c r="C7" s="3" t="s">
        <v>199</v>
      </c>
      <c r="D7" s="3" t="s">
        <v>27</v>
      </c>
      <c r="E7" s="3" t="s">
        <v>235</v>
      </c>
      <c r="F7" s="3" t="s">
        <v>74</v>
      </c>
      <c r="G7" s="3" t="s">
        <v>19</v>
      </c>
      <c r="H7" s="3" t="s">
        <v>39</v>
      </c>
      <c r="I7" s="3" t="s">
        <v>236</v>
      </c>
      <c r="J7" s="3" t="s">
        <v>32</v>
      </c>
      <c r="K7" s="3" t="s">
        <v>23</v>
      </c>
      <c r="L7" s="3" t="s">
        <v>24</v>
      </c>
      <c r="M7" s="3" t="s">
        <v>34</v>
      </c>
      <c r="N7" s="3">
        <v>0</v>
      </c>
    </row>
    <row r="8" spans="1:14" ht="14.25" outlineLevel="2">
      <c r="A8" s="1">
        <v>53</v>
      </c>
      <c r="B8" s="3" t="s">
        <v>247</v>
      </c>
      <c r="C8" s="3" t="s">
        <v>248</v>
      </c>
      <c r="D8" s="3" t="s">
        <v>16</v>
      </c>
      <c r="E8" s="3" t="s">
        <v>249</v>
      </c>
      <c r="F8" s="3" t="s">
        <v>18</v>
      </c>
      <c r="G8" s="3" t="s">
        <v>19</v>
      </c>
      <c r="H8" s="3" t="s">
        <v>20</v>
      </c>
      <c r="I8" s="3" t="s">
        <v>250</v>
      </c>
      <c r="J8" s="3" t="s">
        <v>32</v>
      </c>
      <c r="K8" s="3" t="s">
        <v>23</v>
      </c>
      <c r="L8" s="3" t="s">
        <v>24</v>
      </c>
      <c r="M8" s="3" t="s">
        <v>41</v>
      </c>
      <c r="N8" s="3">
        <v>500</v>
      </c>
    </row>
    <row r="9" spans="1:14" ht="14.25" outlineLevel="2">
      <c r="A9" s="1">
        <v>20</v>
      </c>
      <c r="B9" s="3" t="s">
        <v>125</v>
      </c>
      <c r="C9" s="3" t="s">
        <v>117</v>
      </c>
      <c r="D9" s="3" t="s">
        <v>126</v>
      </c>
      <c r="E9" s="3" t="s">
        <v>127</v>
      </c>
      <c r="F9" s="3" t="s">
        <v>18</v>
      </c>
      <c r="G9" s="3" t="s">
        <v>19</v>
      </c>
      <c r="H9" s="3" t="s">
        <v>39</v>
      </c>
      <c r="I9" s="3" t="s">
        <v>128</v>
      </c>
      <c r="J9" s="3" t="s">
        <v>32</v>
      </c>
      <c r="K9" s="3" t="s">
        <v>23</v>
      </c>
      <c r="L9" s="3" t="s">
        <v>24</v>
      </c>
      <c r="M9" s="3" t="s">
        <v>25</v>
      </c>
      <c r="N9" s="3">
        <v>500</v>
      </c>
    </row>
    <row r="10" spans="1:14" ht="14.25" outlineLevel="2">
      <c r="A10" s="1">
        <v>33</v>
      </c>
      <c r="B10" s="3" t="s">
        <v>177</v>
      </c>
      <c r="C10" s="3" t="s">
        <v>178</v>
      </c>
      <c r="D10" s="3" t="s">
        <v>179</v>
      </c>
      <c r="E10" s="3" t="s">
        <v>180</v>
      </c>
      <c r="F10" s="3" t="s">
        <v>18</v>
      </c>
      <c r="G10" s="3" t="s">
        <v>19</v>
      </c>
      <c r="H10" s="3" t="s">
        <v>39</v>
      </c>
      <c r="I10" s="3" t="s">
        <v>181</v>
      </c>
      <c r="J10" s="3" t="s">
        <v>32</v>
      </c>
      <c r="K10" s="3" t="s">
        <v>23</v>
      </c>
      <c r="L10" s="3" t="s">
        <v>24</v>
      </c>
      <c r="M10" s="3" t="s">
        <v>34</v>
      </c>
      <c r="N10" s="3">
        <v>500</v>
      </c>
    </row>
    <row r="11" spans="1:14" ht="14.25" outlineLevel="2">
      <c r="A11" s="1">
        <v>94</v>
      </c>
      <c r="B11" s="3" t="s">
        <v>400</v>
      </c>
      <c r="C11" s="3" t="s">
        <v>401</v>
      </c>
      <c r="D11" s="3" t="s">
        <v>402</v>
      </c>
      <c r="E11" s="3" t="s">
        <v>403</v>
      </c>
      <c r="F11" s="3" t="s">
        <v>99</v>
      </c>
      <c r="G11" s="3" t="s">
        <v>19</v>
      </c>
      <c r="H11" s="3" t="s">
        <v>20</v>
      </c>
      <c r="I11" s="3" t="s">
        <v>404</v>
      </c>
      <c r="J11" s="3" t="s">
        <v>32</v>
      </c>
      <c r="K11" s="3" t="s">
        <v>23</v>
      </c>
      <c r="L11" s="3" t="s">
        <v>24</v>
      </c>
      <c r="M11" s="3" t="s">
        <v>25</v>
      </c>
      <c r="N11" s="3">
        <v>500</v>
      </c>
    </row>
    <row r="12" spans="1:14" ht="14.25" outlineLevel="2">
      <c r="A12" s="1">
        <v>76</v>
      </c>
      <c r="B12" s="3" t="s">
        <v>328</v>
      </c>
      <c r="C12" s="3" t="s">
        <v>329</v>
      </c>
      <c r="D12" s="3" t="s">
        <v>93</v>
      </c>
      <c r="E12" s="3" t="s">
        <v>330</v>
      </c>
      <c r="F12" s="3" t="s">
        <v>80</v>
      </c>
      <c r="G12" s="3" t="s">
        <v>19</v>
      </c>
      <c r="H12" s="3" t="s">
        <v>20</v>
      </c>
      <c r="I12" s="3" t="s">
        <v>331</v>
      </c>
      <c r="J12" s="3" t="s">
        <v>32</v>
      </c>
      <c r="K12" s="3" t="s">
        <v>23</v>
      </c>
      <c r="L12" s="3" t="s">
        <v>24</v>
      </c>
      <c r="M12" s="3" t="s">
        <v>41</v>
      </c>
      <c r="N12" s="3">
        <v>500</v>
      </c>
    </row>
    <row r="13" spans="1:14" ht="14.25" outlineLevel="2">
      <c r="A13" s="1">
        <v>22</v>
      </c>
      <c r="B13" s="3" t="s">
        <v>132</v>
      </c>
      <c r="C13" s="3" t="s">
        <v>126</v>
      </c>
      <c r="D13" s="3" t="s">
        <v>27</v>
      </c>
      <c r="E13" s="3" t="s">
        <v>133</v>
      </c>
      <c r="F13" s="3" t="s">
        <v>46</v>
      </c>
      <c r="G13" s="3" t="s">
        <v>19</v>
      </c>
      <c r="H13" s="3" t="s">
        <v>39</v>
      </c>
      <c r="I13" s="3" t="s">
        <v>134</v>
      </c>
      <c r="J13" s="3" t="s">
        <v>32</v>
      </c>
      <c r="K13" s="3" t="s">
        <v>23</v>
      </c>
      <c r="L13" s="3" t="s">
        <v>24</v>
      </c>
      <c r="M13" s="3" t="s">
        <v>25</v>
      </c>
      <c r="N13" s="3">
        <v>500</v>
      </c>
    </row>
    <row r="14" spans="1:14" ht="14.25" outlineLevel="2">
      <c r="A14" s="1">
        <v>95</v>
      </c>
      <c r="B14" s="3" t="s">
        <v>350</v>
      </c>
      <c r="C14" s="3" t="s">
        <v>314</v>
      </c>
      <c r="D14" s="3" t="s">
        <v>351</v>
      </c>
      <c r="E14" s="3" t="s">
        <v>405</v>
      </c>
      <c r="F14" s="3" t="s">
        <v>406</v>
      </c>
      <c r="G14" s="3" t="s">
        <v>407</v>
      </c>
      <c r="H14" s="3" t="s">
        <v>20</v>
      </c>
      <c r="I14" s="3" t="s">
        <v>408</v>
      </c>
      <c r="J14" s="3" t="s">
        <v>32</v>
      </c>
      <c r="K14" s="3" t="s">
        <v>23</v>
      </c>
      <c r="L14" s="3" t="s">
        <v>24</v>
      </c>
      <c r="M14" s="3" t="s">
        <v>34</v>
      </c>
      <c r="N14" s="3">
        <v>500</v>
      </c>
    </row>
    <row r="15" spans="1:14" ht="14.25" outlineLevel="2">
      <c r="A15" s="1">
        <v>78</v>
      </c>
      <c r="B15" s="3" t="s">
        <v>335</v>
      </c>
      <c r="C15" s="3" t="s">
        <v>336</v>
      </c>
      <c r="D15" s="3" t="s">
        <v>102</v>
      </c>
      <c r="E15" s="3" t="s">
        <v>337</v>
      </c>
      <c r="F15" s="3" t="s">
        <v>99</v>
      </c>
      <c r="G15" s="3" t="s">
        <v>19</v>
      </c>
      <c r="H15" s="3" t="s">
        <v>20</v>
      </c>
      <c r="I15" s="3" t="s">
        <v>338</v>
      </c>
      <c r="J15" s="3" t="s">
        <v>32</v>
      </c>
      <c r="K15" s="3" t="s">
        <v>23</v>
      </c>
      <c r="L15" s="3" t="s">
        <v>24</v>
      </c>
      <c r="M15" s="3" t="s">
        <v>34</v>
      </c>
      <c r="N15" s="3">
        <v>500</v>
      </c>
    </row>
    <row r="16" spans="1:14" ht="14.25" outlineLevel="2">
      <c r="A16" s="1">
        <v>93</v>
      </c>
      <c r="B16" s="3" t="s">
        <v>396</v>
      </c>
      <c r="C16" s="3" t="s">
        <v>27</v>
      </c>
      <c r="D16" s="3" t="s">
        <v>397</v>
      </c>
      <c r="E16" s="3" t="s">
        <v>398</v>
      </c>
      <c r="F16" s="3" t="s">
        <v>99</v>
      </c>
      <c r="G16" s="3" t="s">
        <v>19</v>
      </c>
      <c r="H16" s="3" t="s">
        <v>39</v>
      </c>
      <c r="I16" s="3" t="s">
        <v>399</v>
      </c>
      <c r="J16" s="3" t="s">
        <v>22</v>
      </c>
      <c r="K16" s="3" t="s">
        <v>23</v>
      </c>
      <c r="L16" s="3" t="s">
        <v>24</v>
      </c>
      <c r="M16" s="3" t="s">
        <v>34</v>
      </c>
      <c r="N16" s="3">
        <v>500</v>
      </c>
    </row>
    <row r="17" spans="1:14" ht="14.25" outlineLevel="2">
      <c r="A17" s="1">
        <v>84</v>
      </c>
      <c r="B17" s="3" t="s">
        <v>358</v>
      </c>
      <c r="C17" s="3" t="s">
        <v>359</v>
      </c>
      <c r="D17" s="3" t="s">
        <v>102</v>
      </c>
      <c r="E17" s="3" t="s">
        <v>360</v>
      </c>
      <c r="F17" s="3" t="s">
        <v>30</v>
      </c>
      <c r="G17" s="3" t="s">
        <v>19</v>
      </c>
      <c r="H17" s="3" t="s">
        <v>39</v>
      </c>
      <c r="I17" s="3" t="s">
        <v>361</v>
      </c>
      <c r="J17" s="3" t="s">
        <v>22</v>
      </c>
      <c r="K17" s="3" t="s">
        <v>362</v>
      </c>
      <c r="L17" s="3" t="s">
        <v>24</v>
      </c>
      <c r="M17" s="3" t="s">
        <v>41</v>
      </c>
      <c r="N17" s="3">
        <v>500</v>
      </c>
    </row>
    <row r="18" spans="1:14" ht="14.25" outlineLevel="2">
      <c r="A18" s="1">
        <v>85</v>
      </c>
      <c r="B18" s="3" t="s">
        <v>363</v>
      </c>
      <c r="C18" s="3" t="s">
        <v>364</v>
      </c>
      <c r="D18" s="3" t="s">
        <v>107</v>
      </c>
      <c r="E18" s="3" t="s">
        <v>365</v>
      </c>
      <c r="F18" s="3" t="s">
        <v>99</v>
      </c>
      <c r="G18" s="3" t="s">
        <v>19</v>
      </c>
      <c r="H18" s="3" t="s">
        <v>39</v>
      </c>
      <c r="I18" s="3" t="s">
        <v>366</v>
      </c>
      <c r="J18" s="3" t="s">
        <v>22</v>
      </c>
      <c r="K18" s="3" t="s">
        <v>367</v>
      </c>
      <c r="L18" s="3" t="s">
        <v>24</v>
      </c>
      <c r="M18" s="3" t="s">
        <v>25</v>
      </c>
      <c r="N18" s="3">
        <v>500</v>
      </c>
    </row>
    <row r="19" spans="1:14" ht="14.25" outlineLevel="2">
      <c r="A19" s="1">
        <v>40</v>
      </c>
      <c r="B19" s="3" t="s">
        <v>206</v>
      </c>
      <c r="C19" s="3" t="s">
        <v>161</v>
      </c>
      <c r="D19" s="3" t="s">
        <v>161</v>
      </c>
      <c r="E19" s="3" t="s">
        <v>207</v>
      </c>
      <c r="F19" s="3" t="s">
        <v>18</v>
      </c>
      <c r="G19" s="3" t="s">
        <v>19</v>
      </c>
      <c r="H19" s="3" t="s">
        <v>20</v>
      </c>
      <c r="I19" s="3" t="s">
        <v>208</v>
      </c>
      <c r="J19" s="3" t="s">
        <v>32</v>
      </c>
      <c r="K19" s="3" t="s">
        <v>110</v>
      </c>
      <c r="L19" s="3" t="s">
        <v>24</v>
      </c>
      <c r="M19" s="3" t="s">
        <v>34</v>
      </c>
      <c r="N19" s="3">
        <v>500</v>
      </c>
    </row>
    <row r="20" spans="1:14" ht="14.25" outlineLevel="2">
      <c r="A20" s="1">
        <v>88</v>
      </c>
      <c r="B20" s="3" t="s">
        <v>376</v>
      </c>
      <c r="C20" s="3" t="s">
        <v>377</v>
      </c>
      <c r="D20" s="3" t="s">
        <v>122</v>
      </c>
      <c r="E20" s="3" t="s">
        <v>378</v>
      </c>
      <c r="F20" s="3" t="s">
        <v>99</v>
      </c>
      <c r="G20" s="3" t="s">
        <v>19</v>
      </c>
      <c r="H20" s="3" t="s">
        <v>39</v>
      </c>
      <c r="I20" s="3" t="s">
        <v>379</v>
      </c>
      <c r="J20" s="3" t="s">
        <v>22</v>
      </c>
      <c r="K20" s="3" t="s">
        <v>23</v>
      </c>
      <c r="L20" s="3" t="s">
        <v>24</v>
      </c>
      <c r="M20" s="3" t="s">
        <v>25</v>
      </c>
      <c r="N20" s="3">
        <v>500</v>
      </c>
    </row>
    <row r="21" spans="1:14" ht="14.25" outlineLevel="2">
      <c r="A21" s="1">
        <v>82</v>
      </c>
      <c r="B21" s="3" t="s">
        <v>350</v>
      </c>
      <c r="C21" s="3" t="s">
        <v>351</v>
      </c>
      <c r="D21" s="3" t="s">
        <v>161</v>
      </c>
      <c r="E21" s="3" t="s">
        <v>352</v>
      </c>
      <c r="F21" s="3" t="s">
        <v>99</v>
      </c>
      <c r="G21" s="3" t="s">
        <v>19</v>
      </c>
      <c r="H21" s="3" t="s">
        <v>39</v>
      </c>
      <c r="I21" s="3" t="s">
        <v>353</v>
      </c>
      <c r="J21" s="3" t="s">
        <v>32</v>
      </c>
      <c r="K21" s="3" t="s">
        <v>23</v>
      </c>
      <c r="L21" s="3" t="s">
        <v>24</v>
      </c>
      <c r="M21" s="3" t="s">
        <v>25</v>
      </c>
      <c r="N21" s="3">
        <v>500</v>
      </c>
    </row>
    <row r="22" spans="1:14" ht="14.25" outlineLevel="2">
      <c r="A22" s="1">
        <v>1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>
        <v>500</v>
      </c>
    </row>
    <row r="23" spans="1:14" ht="14.25" outlineLevel="2">
      <c r="A23" s="1">
        <v>89</v>
      </c>
      <c r="B23" s="3" t="s">
        <v>380</v>
      </c>
      <c r="C23" s="3" t="s">
        <v>381</v>
      </c>
      <c r="D23" s="3" t="s">
        <v>126</v>
      </c>
      <c r="E23" s="3" t="s">
        <v>382</v>
      </c>
      <c r="F23" s="3" t="s">
        <v>99</v>
      </c>
      <c r="G23" s="3" t="s">
        <v>19</v>
      </c>
      <c r="H23" s="3" t="s">
        <v>39</v>
      </c>
      <c r="I23" s="3" t="s">
        <v>383</v>
      </c>
      <c r="J23" s="3" t="s">
        <v>32</v>
      </c>
      <c r="K23" s="3" t="s">
        <v>23</v>
      </c>
      <c r="L23" s="3" t="s">
        <v>24</v>
      </c>
      <c r="M23" s="3" t="s">
        <v>25</v>
      </c>
      <c r="N23" s="3">
        <v>500</v>
      </c>
    </row>
    <row r="24" spans="1:14" ht="14.25" outlineLevel="2">
      <c r="A24" s="1">
        <v>80</v>
      </c>
      <c r="B24" s="3" t="s">
        <v>342</v>
      </c>
      <c r="C24" s="3" t="s">
        <v>343</v>
      </c>
      <c r="D24" s="3" t="s">
        <v>199</v>
      </c>
      <c r="E24" s="3" t="s">
        <v>344</v>
      </c>
      <c r="F24" s="3" t="s">
        <v>99</v>
      </c>
      <c r="G24" s="3" t="s">
        <v>19</v>
      </c>
      <c r="H24" s="3" t="s">
        <v>39</v>
      </c>
      <c r="I24" s="3" t="s">
        <v>345</v>
      </c>
      <c r="J24" s="3" t="s">
        <v>22</v>
      </c>
      <c r="K24" s="3" t="s">
        <v>23</v>
      </c>
      <c r="L24" s="3" t="s">
        <v>24</v>
      </c>
      <c r="M24" s="3" t="s">
        <v>34</v>
      </c>
      <c r="N24" s="3">
        <v>500</v>
      </c>
    </row>
    <row r="25" spans="1:14" ht="14.25" outlineLevel="2">
      <c r="A25" s="1">
        <v>35</v>
      </c>
      <c r="B25" s="3" t="s">
        <v>185</v>
      </c>
      <c r="C25" s="3" t="s">
        <v>186</v>
      </c>
      <c r="D25" s="3" t="s">
        <v>150</v>
      </c>
      <c r="E25" s="3" t="s">
        <v>187</v>
      </c>
      <c r="F25" s="3" t="s">
        <v>18</v>
      </c>
      <c r="G25" s="3" t="s">
        <v>19</v>
      </c>
      <c r="H25" s="3" t="s">
        <v>39</v>
      </c>
      <c r="I25" s="3" t="s">
        <v>188</v>
      </c>
      <c r="J25" s="3" t="s">
        <v>32</v>
      </c>
      <c r="K25" s="3" t="s">
        <v>23</v>
      </c>
      <c r="L25" s="3" t="s">
        <v>24</v>
      </c>
      <c r="M25" s="3" t="s">
        <v>25</v>
      </c>
      <c r="N25" s="3">
        <v>500</v>
      </c>
    </row>
    <row r="26" spans="1:14" ht="14.25" outlineLevel="2">
      <c r="A26" s="1">
        <v>19</v>
      </c>
      <c r="B26" s="3" t="s">
        <v>120</v>
      </c>
      <c r="C26" s="3" t="s">
        <v>121</v>
      </c>
      <c r="D26" s="3" t="s">
        <v>122</v>
      </c>
      <c r="E26" s="3" t="s">
        <v>123</v>
      </c>
      <c r="F26" s="3" t="s">
        <v>46</v>
      </c>
      <c r="G26" s="3" t="s">
        <v>19</v>
      </c>
      <c r="H26" s="3" t="s">
        <v>20</v>
      </c>
      <c r="I26" s="3" t="s">
        <v>124</v>
      </c>
      <c r="J26" s="3" t="s">
        <v>32</v>
      </c>
      <c r="K26" s="3" t="s">
        <v>23</v>
      </c>
      <c r="L26" s="3" t="s">
        <v>24</v>
      </c>
      <c r="M26" s="3" t="s">
        <v>25</v>
      </c>
      <c r="N26" s="3">
        <v>1000</v>
      </c>
    </row>
    <row r="27" spans="1:14" ht="14.25" outlineLevel="2">
      <c r="A27" s="1">
        <v>5</v>
      </c>
      <c r="B27" s="3" t="s">
        <v>48</v>
      </c>
      <c r="C27" s="3" t="s">
        <v>49</v>
      </c>
      <c r="D27" s="3" t="s">
        <v>50</v>
      </c>
      <c r="E27" s="3" t="s">
        <v>51</v>
      </c>
      <c r="F27" s="3" t="s">
        <v>30</v>
      </c>
      <c r="G27" s="3" t="s">
        <v>19</v>
      </c>
      <c r="H27" s="3" t="s">
        <v>39</v>
      </c>
      <c r="I27" s="3" t="s">
        <v>52</v>
      </c>
      <c r="J27" s="3" t="s">
        <v>32</v>
      </c>
      <c r="K27" s="3" t="s">
        <v>23</v>
      </c>
      <c r="L27" s="3" t="s">
        <v>24</v>
      </c>
      <c r="M27" s="3" t="s">
        <v>34</v>
      </c>
      <c r="N27" s="3">
        <v>1000</v>
      </c>
    </row>
    <row r="28" spans="1:14" ht="14.25" outlineLevel="2">
      <c r="A28" s="1">
        <v>12</v>
      </c>
      <c r="B28" s="3" t="s">
        <v>87</v>
      </c>
      <c r="C28" s="3" t="s">
        <v>88</v>
      </c>
      <c r="D28" s="3" t="s">
        <v>78</v>
      </c>
      <c r="E28" s="3" t="s">
        <v>89</v>
      </c>
      <c r="F28" s="3" t="s">
        <v>30</v>
      </c>
      <c r="G28" s="3" t="s">
        <v>19</v>
      </c>
      <c r="H28" s="3" t="s">
        <v>39</v>
      </c>
      <c r="I28" s="3" t="s">
        <v>90</v>
      </c>
      <c r="J28" s="3" t="s">
        <v>32</v>
      </c>
      <c r="K28" s="3" t="s">
        <v>23</v>
      </c>
      <c r="L28" s="3" t="s">
        <v>24</v>
      </c>
      <c r="M28" s="3" t="s">
        <v>41</v>
      </c>
      <c r="N28" s="3">
        <v>1000</v>
      </c>
    </row>
    <row r="29" spans="1:14" ht="14.25" outlineLevel="2">
      <c r="A29" s="1">
        <v>7</v>
      </c>
      <c r="B29" s="3" t="s">
        <v>59</v>
      </c>
      <c r="C29" s="3" t="s">
        <v>60</v>
      </c>
      <c r="D29" s="3" t="s">
        <v>61</v>
      </c>
      <c r="E29" s="3" t="s">
        <v>62</v>
      </c>
      <c r="F29" s="3" t="s">
        <v>63</v>
      </c>
      <c r="G29" s="3" t="s">
        <v>19</v>
      </c>
      <c r="H29" s="3" t="s">
        <v>39</v>
      </c>
      <c r="I29" s="3" t="s">
        <v>64</v>
      </c>
      <c r="J29" s="3" t="s">
        <v>32</v>
      </c>
      <c r="K29" s="3" t="s">
        <v>23</v>
      </c>
      <c r="L29" s="3" t="s">
        <v>24</v>
      </c>
      <c r="M29" s="3" t="s">
        <v>25</v>
      </c>
      <c r="N29" s="3">
        <v>1000</v>
      </c>
    </row>
    <row r="30" spans="1:14" ht="14.25" outlineLevel="2">
      <c r="A30" s="1">
        <v>98</v>
      </c>
      <c r="B30" s="3" t="s">
        <v>415</v>
      </c>
      <c r="C30" s="3" t="s">
        <v>416</v>
      </c>
      <c r="D30" s="3" t="s">
        <v>27</v>
      </c>
      <c r="E30" s="3" t="s">
        <v>417</v>
      </c>
      <c r="F30" s="3" t="s">
        <v>18</v>
      </c>
      <c r="G30" s="3" t="s">
        <v>407</v>
      </c>
      <c r="H30" s="3" t="s">
        <v>20</v>
      </c>
      <c r="I30" s="3" t="s">
        <v>418</v>
      </c>
      <c r="J30" s="3" t="s">
        <v>22</v>
      </c>
      <c r="K30" s="3" t="s">
        <v>419</v>
      </c>
      <c r="L30" s="3" t="s">
        <v>24</v>
      </c>
      <c r="M30" s="3" t="s">
        <v>34</v>
      </c>
      <c r="N30" s="3">
        <v>1000</v>
      </c>
    </row>
    <row r="31" spans="1:14" ht="14.25" outlineLevel="2">
      <c r="A31" s="1">
        <v>21</v>
      </c>
      <c r="B31" s="3" t="s">
        <v>129</v>
      </c>
      <c r="C31" s="3" t="s">
        <v>122</v>
      </c>
      <c r="D31" s="3" t="s">
        <v>97</v>
      </c>
      <c r="E31" s="3" t="s">
        <v>130</v>
      </c>
      <c r="F31" s="3" t="s">
        <v>46</v>
      </c>
      <c r="G31" s="3" t="s">
        <v>19</v>
      </c>
      <c r="H31" s="3" t="s">
        <v>20</v>
      </c>
      <c r="I31" s="3" t="s">
        <v>131</v>
      </c>
      <c r="J31" s="3" t="s">
        <v>32</v>
      </c>
      <c r="K31" s="3" t="s">
        <v>23</v>
      </c>
      <c r="L31" s="3" t="s">
        <v>24</v>
      </c>
      <c r="M31" s="3" t="s">
        <v>25</v>
      </c>
      <c r="N31" s="3">
        <v>1000</v>
      </c>
    </row>
    <row r="32" spans="1:14" ht="14.25" outlineLevel="2">
      <c r="A32" s="1">
        <v>97</v>
      </c>
      <c r="B32" s="3" t="s">
        <v>287</v>
      </c>
      <c r="C32" s="3" t="s">
        <v>122</v>
      </c>
      <c r="D32" s="3" t="s">
        <v>15</v>
      </c>
      <c r="E32" s="3" t="s">
        <v>413</v>
      </c>
      <c r="F32" s="3" t="s">
        <v>156</v>
      </c>
      <c r="G32" s="3" t="s">
        <v>407</v>
      </c>
      <c r="H32" s="3" t="s">
        <v>20</v>
      </c>
      <c r="I32" s="3" t="s">
        <v>414</v>
      </c>
      <c r="J32" s="3" t="s">
        <v>22</v>
      </c>
      <c r="K32" s="3" t="s">
        <v>23</v>
      </c>
      <c r="L32" s="3" t="s">
        <v>24</v>
      </c>
      <c r="M32" s="3" t="s">
        <v>25</v>
      </c>
      <c r="N32" s="3">
        <v>1000</v>
      </c>
    </row>
    <row r="33" spans="1:14" ht="14.25" outlineLevel="2">
      <c r="A33" s="1">
        <v>30</v>
      </c>
      <c r="B33" s="3" t="s">
        <v>70</v>
      </c>
      <c r="C33" s="3" t="s">
        <v>164</v>
      </c>
      <c r="D33" s="3" t="s">
        <v>165</v>
      </c>
      <c r="E33" s="3" t="s">
        <v>166</v>
      </c>
      <c r="F33" s="3" t="s">
        <v>74</v>
      </c>
      <c r="G33" s="3" t="s">
        <v>19</v>
      </c>
      <c r="H33" s="3" t="s">
        <v>39</v>
      </c>
      <c r="I33" s="3" t="s">
        <v>167</v>
      </c>
      <c r="J33" s="3" t="s">
        <v>32</v>
      </c>
      <c r="K33" s="3" t="s">
        <v>23</v>
      </c>
      <c r="L33" s="3" t="s">
        <v>24</v>
      </c>
      <c r="M33" s="3" t="s">
        <v>25</v>
      </c>
      <c r="N33" s="3">
        <v>1000</v>
      </c>
    </row>
    <row r="34" spans="1:14" ht="14.25" outlineLevel="2">
      <c r="A34" s="1">
        <v>54</v>
      </c>
      <c r="B34" s="3" t="s">
        <v>251</v>
      </c>
      <c r="C34" s="3" t="s">
        <v>84</v>
      </c>
      <c r="D34" s="3" t="s">
        <v>27</v>
      </c>
      <c r="E34" s="3" t="s">
        <v>252</v>
      </c>
      <c r="F34" s="3" t="s">
        <v>74</v>
      </c>
      <c r="G34" s="3" t="s">
        <v>19</v>
      </c>
      <c r="H34" s="3" t="s">
        <v>39</v>
      </c>
      <c r="I34" s="3" t="s">
        <v>253</v>
      </c>
      <c r="J34" s="3" t="s">
        <v>32</v>
      </c>
      <c r="K34" s="3" t="s">
        <v>23</v>
      </c>
      <c r="L34" s="3" t="s">
        <v>24</v>
      </c>
      <c r="M34" s="3" t="s">
        <v>25</v>
      </c>
      <c r="N34" s="3">
        <v>1000</v>
      </c>
    </row>
    <row r="35" spans="1:14" ht="14.25" outlineLevel="2">
      <c r="A35" s="1">
        <v>77</v>
      </c>
      <c r="B35" s="3" t="s">
        <v>332</v>
      </c>
      <c r="C35" s="3" t="s">
        <v>84</v>
      </c>
      <c r="D35" s="3" t="s">
        <v>97</v>
      </c>
      <c r="E35" s="3" t="s">
        <v>333</v>
      </c>
      <c r="F35" s="3" t="s">
        <v>99</v>
      </c>
      <c r="G35" s="3" t="s">
        <v>19</v>
      </c>
      <c r="H35" s="3" t="s">
        <v>20</v>
      </c>
      <c r="I35" s="3" t="s">
        <v>334</v>
      </c>
      <c r="J35" s="3" t="s">
        <v>32</v>
      </c>
      <c r="K35" s="3" t="s">
        <v>23</v>
      </c>
      <c r="L35" s="3" t="s">
        <v>24</v>
      </c>
      <c r="M35" s="3" t="s">
        <v>25</v>
      </c>
      <c r="N35" s="3">
        <v>1000</v>
      </c>
    </row>
    <row r="36" spans="1:14" ht="14.25" outlineLevel="2">
      <c r="A36" s="1">
        <v>83</v>
      </c>
      <c r="B36" s="3" t="s">
        <v>354</v>
      </c>
      <c r="C36" s="3" t="s">
        <v>355</v>
      </c>
      <c r="D36" s="3" t="s">
        <v>97</v>
      </c>
      <c r="E36" s="3" t="s">
        <v>356</v>
      </c>
      <c r="F36" s="3" t="s">
        <v>57</v>
      </c>
      <c r="G36" s="3" t="s">
        <v>19</v>
      </c>
      <c r="H36" s="3" t="s">
        <v>39</v>
      </c>
      <c r="I36" s="3" t="s">
        <v>357</v>
      </c>
      <c r="J36" s="3" t="s">
        <v>22</v>
      </c>
      <c r="K36" s="3" t="s">
        <v>23</v>
      </c>
      <c r="L36" s="3" t="s">
        <v>24</v>
      </c>
      <c r="M36" s="3" t="s">
        <v>34</v>
      </c>
      <c r="N36" s="3">
        <v>1000</v>
      </c>
    </row>
    <row r="37" spans="1:14" ht="14.25" outlineLevel="2">
      <c r="A37" s="1">
        <v>41</v>
      </c>
      <c r="B37" s="3" t="s">
        <v>209</v>
      </c>
      <c r="C37" s="3" t="s">
        <v>165</v>
      </c>
      <c r="D37" s="3" t="s">
        <v>97</v>
      </c>
      <c r="E37" s="3" t="s">
        <v>210</v>
      </c>
      <c r="F37" s="3" t="s">
        <v>57</v>
      </c>
      <c r="G37" s="3" t="s">
        <v>19</v>
      </c>
      <c r="H37" s="3" t="s">
        <v>39</v>
      </c>
      <c r="I37" s="3" t="s">
        <v>211</v>
      </c>
      <c r="J37" s="3" t="s">
        <v>32</v>
      </c>
      <c r="K37" s="3" t="s">
        <v>23</v>
      </c>
      <c r="L37" s="3" t="s">
        <v>24</v>
      </c>
      <c r="M37" s="3" t="s">
        <v>25</v>
      </c>
      <c r="N37" s="3">
        <v>1000</v>
      </c>
    </row>
    <row r="38" spans="1:14" ht="14.25" outlineLevel="2">
      <c r="A38" s="1">
        <v>42</v>
      </c>
      <c r="B38" s="3" t="s">
        <v>212</v>
      </c>
      <c r="C38" s="3" t="s">
        <v>169</v>
      </c>
      <c r="D38" s="3" t="s">
        <v>102</v>
      </c>
      <c r="E38" s="3" t="s">
        <v>213</v>
      </c>
      <c r="F38" s="3" t="s">
        <v>99</v>
      </c>
      <c r="G38" s="3" t="s">
        <v>19</v>
      </c>
      <c r="H38" s="3" t="s">
        <v>39</v>
      </c>
      <c r="I38" s="3" t="s">
        <v>214</v>
      </c>
      <c r="J38" s="3" t="s">
        <v>32</v>
      </c>
      <c r="K38" s="3" t="s">
        <v>23</v>
      </c>
      <c r="L38" s="3" t="s">
        <v>24</v>
      </c>
      <c r="M38" s="3" t="s">
        <v>25</v>
      </c>
      <c r="N38" s="3">
        <v>1000</v>
      </c>
    </row>
    <row r="39" spans="1:14" ht="14.25" outlineLevel="2">
      <c r="A39" s="1">
        <v>48</v>
      </c>
      <c r="B39" s="3" t="s">
        <v>231</v>
      </c>
      <c r="C39" s="3" t="s">
        <v>195</v>
      </c>
      <c r="D39" s="3" t="s">
        <v>97</v>
      </c>
      <c r="E39" s="3" t="s">
        <v>232</v>
      </c>
      <c r="F39" s="3" t="s">
        <v>74</v>
      </c>
      <c r="G39" s="3" t="s">
        <v>19</v>
      </c>
      <c r="H39" s="3" t="s">
        <v>39</v>
      </c>
      <c r="I39" s="3" t="s">
        <v>233</v>
      </c>
      <c r="J39" s="3" t="s">
        <v>32</v>
      </c>
      <c r="K39" s="3" t="s">
        <v>23</v>
      </c>
      <c r="L39" s="3" t="s">
        <v>24</v>
      </c>
      <c r="M39" s="3" t="s">
        <v>25</v>
      </c>
      <c r="N39" s="3">
        <v>1000</v>
      </c>
    </row>
    <row r="40" spans="1:14" ht="14.25" outlineLevel="2">
      <c r="A40" s="1">
        <v>72</v>
      </c>
      <c r="B40" s="3" t="s">
        <v>313</v>
      </c>
      <c r="C40" s="3" t="s">
        <v>314</v>
      </c>
      <c r="D40" s="3" t="s">
        <v>72</v>
      </c>
      <c r="E40" s="3" t="s">
        <v>315</v>
      </c>
      <c r="F40" s="3" t="s">
        <v>99</v>
      </c>
      <c r="G40" s="3" t="s">
        <v>19</v>
      </c>
      <c r="H40" s="3" t="s">
        <v>39</v>
      </c>
      <c r="I40" s="3" t="s">
        <v>316</v>
      </c>
      <c r="J40" s="3" t="s">
        <v>32</v>
      </c>
      <c r="K40" s="3" t="s">
        <v>23</v>
      </c>
      <c r="L40" s="3" t="s">
        <v>24</v>
      </c>
      <c r="M40" s="3" t="s">
        <v>34</v>
      </c>
      <c r="N40" s="3">
        <v>1000</v>
      </c>
    </row>
    <row r="41" spans="1:14" ht="14.25" outlineLevel="2">
      <c r="A41" s="1">
        <v>14</v>
      </c>
      <c r="B41" s="3" t="s">
        <v>96</v>
      </c>
      <c r="C41" s="3" t="s">
        <v>16</v>
      </c>
      <c r="D41" s="3" t="s">
        <v>97</v>
      </c>
      <c r="E41" s="3" t="s">
        <v>98</v>
      </c>
      <c r="F41" s="3" t="s">
        <v>99</v>
      </c>
      <c r="G41" s="3" t="s">
        <v>19</v>
      </c>
      <c r="H41" s="3" t="s">
        <v>39</v>
      </c>
      <c r="I41" s="3" t="s">
        <v>100</v>
      </c>
      <c r="J41" s="3" t="s">
        <v>22</v>
      </c>
      <c r="K41" s="3" t="s">
        <v>23</v>
      </c>
      <c r="L41" s="3" t="s">
        <v>24</v>
      </c>
      <c r="M41" s="3" t="s">
        <v>34</v>
      </c>
      <c r="N41" s="3">
        <v>1000</v>
      </c>
    </row>
    <row r="42" spans="1:14" ht="14.25" outlineLevel="2">
      <c r="A42" s="1">
        <v>28</v>
      </c>
      <c r="B42" s="3" t="s">
        <v>153</v>
      </c>
      <c r="C42" s="3" t="s">
        <v>16</v>
      </c>
      <c r="D42" s="3" t="s">
        <v>154</v>
      </c>
      <c r="E42" s="3" t="s">
        <v>155</v>
      </c>
      <c r="F42" s="3" t="s">
        <v>156</v>
      </c>
      <c r="G42" s="3" t="s">
        <v>19</v>
      </c>
      <c r="H42" s="3" t="s">
        <v>39</v>
      </c>
      <c r="I42" s="3" t="s">
        <v>157</v>
      </c>
      <c r="J42" s="3" t="s">
        <v>32</v>
      </c>
      <c r="K42" s="3" t="s">
        <v>158</v>
      </c>
      <c r="L42" s="3" t="s">
        <v>24</v>
      </c>
      <c r="M42" s="3" t="s">
        <v>34</v>
      </c>
      <c r="N42" s="3">
        <v>1000</v>
      </c>
    </row>
    <row r="43" spans="1:14" ht="14.25" outlineLevel="2">
      <c r="A43" s="1">
        <v>63</v>
      </c>
      <c r="B43" s="3" t="s">
        <v>281</v>
      </c>
      <c r="C43" s="3" t="s">
        <v>16</v>
      </c>
      <c r="D43" s="3" t="s">
        <v>113</v>
      </c>
      <c r="E43" s="3" t="s">
        <v>282</v>
      </c>
      <c r="F43" s="3" t="s">
        <v>18</v>
      </c>
      <c r="G43" s="3" t="s">
        <v>19</v>
      </c>
      <c r="H43" s="3" t="s">
        <v>39</v>
      </c>
      <c r="I43" s="3" t="s">
        <v>283</v>
      </c>
      <c r="J43" s="3" t="s">
        <v>32</v>
      </c>
      <c r="K43" s="3" t="s">
        <v>23</v>
      </c>
      <c r="L43" s="3" t="s">
        <v>24</v>
      </c>
      <c r="M43" s="3" t="s">
        <v>25</v>
      </c>
      <c r="N43" s="3">
        <v>1000</v>
      </c>
    </row>
    <row r="44" spans="1:14" ht="14.25" outlineLevel="2">
      <c r="A44" s="1">
        <v>64</v>
      </c>
      <c r="B44" s="3" t="s">
        <v>284</v>
      </c>
      <c r="C44" s="3" t="s">
        <v>16</v>
      </c>
      <c r="D44" s="3" t="s">
        <v>117</v>
      </c>
      <c r="E44" s="3" t="s">
        <v>285</v>
      </c>
      <c r="F44" s="3" t="s">
        <v>46</v>
      </c>
      <c r="G44" s="3" t="s">
        <v>19</v>
      </c>
      <c r="H44" s="3" t="s">
        <v>39</v>
      </c>
      <c r="I44" s="3" t="s">
        <v>286</v>
      </c>
      <c r="J44" s="3" t="s">
        <v>32</v>
      </c>
      <c r="K44" s="3" t="s">
        <v>23</v>
      </c>
      <c r="L44" s="3" t="s">
        <v>24</v>
      </c>
      <c r="M44" s="3" t="s">
        <v>25</v>
      </c>
      <c r="N44" s="3">
        <v>1000</v>
      </c>
    </row>
    <row r="45" spans="1:14" ht="14.25" outlineLevel="2">
      <c r="A45" s="1">
        <v>65</v>
      </c>
      <c r="B45" s="3" t="s">
        <v>287</v>
      </c>
      <c r="C45" s="3" t="s">
        <v>16</v>
      </c>
      <c r="D45" s="3" t="s">
        <v>122</v>
      </c>
      <c r="E45" s="3" t="s">
        <v>288</v>
      </c>
      <c r="F45" s="3" t="s">
        <v>30</v>
      </c>
      <c r="G45" s="3" t="s">
        <v>19</v>
      </c>
      <c r="H45" s="3" t="s">
        <v>39</v>
      </c>
      <c r="I45" s="3" t="s">
        <v>289</v>
      </c>
      <c r="J45" s="3" t="s">
        <v>22</v>
      </c>
      <c r="K45" s="3" t="s">
        <v>23</v>
      </c>
      <c r="L45" s="3" t="s">
        <v>24</v>
      </c>
      <c r="M45" s="3" t="s">
        <v>25</v>
      </c>
      <c r="N45" s="3">
        <v>1000</v>
      </c>
    </row>
    <row r="46" spans="1:14" ht="14.25" outlineLevel="2">
      <c r="A46" s="1">
        <v>45</v>
      </c>
      <c r="B46" s="3" t="s">
        <v>222</v>
      </c>
      <c r="C46" s="3" t="s">
        <v>107</v>
      </c>
      <c r="D46" s="3" t="s">
        <v>117</v>
      </c>
      <c r="E46" s="3" t="s">
        <v>223</v>
      </c>
      <c r="F46" s="3" t="s">
        <v>46</v>
      </c>
      <c r="G46" s="3" t="s">
        <v>19</v>
      </c>
      <c r="H46" s="3" t="s">
        <v>39</v>
      </c>
      <c r="I46" s="3" t="s">
        <v>224</v>
      </c>
      <c r="J46" s="3" t="s">
        <v>32</v>
      </c>
      <c r="K46" s="3" t="s">
        <v>23</v>
      </c>
      <c r="L46" s="3" t="s">
        <v>24</v>
      </c>
      <c r="M46" s="3" t="s">
        <v>25</v>
      </c>
      <c r="N46" s="3">
        <v>1000</v>
      </c>
    </row>
    <row r="47" spans="1:14" ht="14.25" outlineLevel="2">
      <c r="A47" s="1">
        <v>66</v>
      </c>
      <c r="B47" s="3" t="s">
        <v>290</v>
      </c>
      <c r="C47" s="3" t="s">
        <v>291</v>
      </c>
      <c r="D47" s="3" t="s">
        <v>126</v>
      </c>
      <c r="E47" s="3" t="s">
        <v>292</v>
      </c>
      <c r="F47" s="3" t="s">
        <v>99</v>
      </c>
      <c r="G47" s="3" t="s">
        <v>19</v>
      </c>
      <c r="H47" s="3" t="s">
        <v>39</v>
      </c>
      <c r="I47" s="3" t="s">
        <v>293</v>
      </c>
      <c r="J47" s="3" t="s">
        <v>32</v>
      </c>
      <c r="K47" s="3" t="s">
        <v>23</v>
      </c>
      <c r="L47" s="3" t="s">
        <v>24</v>
      </c>
      <c r="M47" s="3" t="s">
        <v>34</v>
      </c>
      <c r="N47" s="3">
        <v>1000</v>
      </c>
    </row>
    <row r="48" spans="1:14" ht="14.25" outlineLevel="2">
      <c r="A48" s="1">
        <v>15</v>
      </c>
      <c r="B48" s="3" t="s">
        <v>101</v>
      </c>
      <c r="C48" s="3" t="s">
        <v>27</v>
      </c>
      <c r="D48" s="3" t="s">
        <v>102</v>
      </c>
      <c r="E48" s="3" t="s">
        <v>103</v>
      </c>
      <c r="F48" s="3" t="s">
        <v>46</v>
      </c>
      <c r="G48" s="3" t="s">
        <v>19</v>
      </c>
      <c r="H48" s="3" t="s">
        <v>39</v>
      </c>
      <c r="I48" s="3" t="s">
        <v>104</v>
      </c>
      <c r="J48" s="3" t="s">
        <v>22</v>
      </c>
      <c r="K48" s="3" t="s">
        <v>23</v>
      </c>
      <c r="L48" s="3" t="s">
        <v>24</v>
      </c>
      <c r="M48" s="3" t="s">
        <v>41</v>
      </c>
      <c r="N48" s="3">
        <v>1000</v>
      </c>
    </row>
    <row r="49" spans="1:14" ht="14.25" outlineLevel="2">
      <c r="A49" s="1">
        <v>50</v>
      </c>
      <c r="B49" s="3" t="s">
        <v>237</v>
      </c>
      <c r="C49" s="3" t="s">
        <v>203</v>
      </c>
      <c r="D49" s="3" t="s">
        <v>136</v>
      </c>
      <c r="E49" s="3" t="s">
        <v>238</v>
      </c>
      <c r="F49" s="3" t="s">
        <v>99</v>
      </c>
      <c r="G49" s="3" t="s">
        <v>19</v>
      </c>
      <c r="H49" s="3" t="s">
        <v>39</v>
      </c>
      <c r="I49" s="3" t="s">
        <v>239</v>
      </c>
      <c r="J49" s="3" t="s">
        <v>22</v>
      </c>
      <c r="K49" s="3" t="s">
        <v>23</v>
      </c>
      <c r="L49" s="3" t="s">
        <v>24</v>
      </c>
      <c r="M49" s="3" t="s">
        <v>41</v>
      </c>
      <c r="N49" s="3">
        <v>1000</v>
      </c>
    </row>
    <row r="50" spans="1:14" ht="14.25" outlineLevel="2">
      <c r="A50" s="1">
        <v>79</v>
      </c>
      <c r="B50" s="3" t="s">
        <v>339</v>
      </c>
      <c r="C50" s="3" t="s">
        <v>203</v>
      </c>
      <c r="D50" s="3" t="s">
        <v>107</v>
      </c>
      <c r="E50" s="3" t="s">
        <v>340</v>
      </c>
      <c r="F50" s="3" t="s">
        <v>46</v>
      </c>
      <c r="G50" s="3" t="s">
        <v>19</v>
      </c>
      <c r="H50" s="3" t="s">
        <v>20</v>
      </c>
      <c r="I50" s="3" t="s">
        <v>341</v>
      </c>
      <c r="J50" s="3" t="s">
        <v>22</v>
      </c>
      <c r="K50" s="3" t="s">
        <v>23</v>
      </c>
      <c r="L50" s="3" t="s">
        <v>24</v>
      </c>
      <c r="M50" s="3" t="s">
        <v>41</v>
      </c>
      <c r="N50" s="3">
        <v>1000</v>
      </c>
    </row>
    <row r="51" spans="1:14" ht="14.25" outlineLevel="2">
      <c r="A51" s="1">
        <v>4</v>
      </c>
      <c r="B51" s="3" t="s">
        <v>42</v>
      </c>
      <c r="C51" s="3" t="s">
        <v>43</v>
      </c>
      <c r="D51" s="3" t="s">
        <v>44</v>
      </c>
      <c r="E51" s="3" t="s">
        <v>45</v>
      </c>
      <c r="F51" s="3" t="s">
        <v>46</v>
      </c>
      <c r="G51" s="3" t="s">
        <v>19</v>
      </c>
      <c r="H51" s="3" t="s">
        <v>39</v>
      </c>
      <c r="I51" s="3" t="s">
        <v>47</v>
      </c>
      <c r="J51" s="3" t="s">
        <v>32</v>
      </c>
      <c r="K51" s="3" t="s">
        <v>23</v>
      </c>
      <c r="L51" s="3" t="s">
        <v>24</v>
      </c>
      <c r="M51" s="3" t="s">
        <v>25</v>
      </c>
      <c r="N51" s="3">
        <v>1000</v>
      </c>
    </row>
    <row r="52" spans="1:14" ht="14.25" outlineLevel="2">
      <c r="A52" s="1">
        <v>96</v>
      </c>
      <c r="B52" s="3" t="s">
        <v>409</v>
      </c>
      <c r="C52" s="3" t="s">
        <v>72</v>
      </c>
      <c r="D52" s="3" t="s">
        <v>410</v>
      </c>
      <c r="E52" s="3" t="s">
        <v>411</v>
      </c>
      <c r="F52" s="3" t="s">
        <v>406</v>
      </c>
      <c r="G52" s="3" t="s">
        <v>407</v>
      </c>
      <c r="H52" s="3" t="s">
        <v>39</v>
      </c>
      <c r="I52" s="3" t="s">
        <v>412</v>
      </c>
      <c r="J52" s="3" t="s">
        <v>32</v>
      </c>
      <c r="K52" s="3" t="s">
        <v>23</v>
      </c>
      <c r="L52" s="3" t="s">
        <v>24</v>
      </c>
      <c r="M52" s="3" t="s">
        <v>41</v>
      </c>
      <c r="N52" s="3">
        <v>1000</v>
      </c>
    </row>
    <row r="53" spans="1:14" ht="14.25" outlineLevel="2">
      <c r="A53" s="1">
        <v>100</v>
      </c>
      <c r="B53" s="3" t="s">
        <v>423</v>
      </c>
      <c r="C53" s="3" t="s">
        <v>72</v>
      </c>
      <c r="D53" s="3" t="s">
        <v>43</v>
      </c>
      <c r="E53" s="3" t="s">
        <v>424</v>
      </c>
      <c r="F53" s="3" t="s">
        <v>156</v>
      </c>
      <c r="G53" s="3" t="s">
        <v>407</v>
      </c>
      <c r="H53" s="3" t="s">
        <v>20</v>
      </c>
      <c r="I53" s="3" t="s">
        <v>425</v>
      </c>
      <c r="J53" s="3" t="s">
        <v>32</v>
      </c>
      <c r="K53" s="3" t="s">
        <v>23</v>
      </c>
      <c r="L53" s="3" t="s">
        <v>24</v>
      </c>
      <c r="M53" s="3" t="s">
        <v>25</v>
      </c>
      <c r="N53" s="3">
        <v>1000</v>
      </c>
    </row>
    <row r="54" spans="1:14" ht="14.25" outlineLevel="2">
      <c r="A54" s="1">
        <v>51</v>
      </c>
      <c r="B54" s="3" t="s">
        <v>240</v>
      </c>
      <c r="C54" s="3" t="s">
        <v>161</v>
      </c>
      <c r="D54" s="3" t="s">
        <v>140</v>
      </c>
      <c r="E54" s="3" t="s">
        <v>241</v>
      </c>
      <c r="F54" s="3" t="s">
        <v>99</v>
      </c>
      <c r="G54" s="3" t="s">
        <v>19</v>
      </c>
      <c r="H54" s="3" t="s">
        <v>39</v>
      </c>
      <c r="I54" s="3" t="s">
        <v>242</v>
      </c>
      <c r="J54" s="3" t="s">
        <v>32</v>
      </c>
      <c r="K54" s="3" t="s">
        <v>23</v>
      </c>
      <c r="L54" s="3" t="s">
        <v>24</v>
      </c>
      <c r="M54" s="3" t="s">
        <v>25</v>
      </c>
      <c r="N54" s="3">
        <v>1000</v>
      </c>
    </row>
    <row r="55" spans="1:14" ht="14.25" outlineLevel="2">
      <c r="A55" s="1">
        <v>16</v>
      </c>
      <c r="B55" s="3" t="s">
        <v>105</v>
      </c>
      <c r="C55" s="3" t="s">
        <v>106</v>
      </c>
      <c r="D55" s="3" t="s">
        <v>107</v>
      </c>
      <c r="E55" s="3" t="s">
        <v>108</v>
      </c>
      <c r="F55" s="3" t="s">
        <v>99</v>
      </c>
      <c r="G55" s="3" t="s">
        <v>19</v>
      </c>
      <c r="H55" s="3" t="s">
        <v>39</v>
      </c>
      <c r="I55" s="3" t="s">
        <v>109</v>
      </c>
      <c r="J55" s="3" t="s">
        <v>32</v>
      </c>
      <c r="K55" s="3" t="s">
        <v>110</v>
      </c>
      <c r="L55" s="3" t="s">
        <v>24</v>
      </c>
      <c r="M55" s="3" t="s">
        <v>25</v>
      </c>
      <c r="N55" s="3">
        <v>1000</v>
      </c>
    </row>
    <row r="56" spans="1:14" ht="14.25" outlineLevel="2">
      <c r="A56" s="1">
        <v>57</v>
      </c>
      <c r="B56" s="3" t="s">
        <v>70</v>
      </c>
      <c r="C56" s="3" t="s">
        <v>260</v>
      </c>
      <c r="D56" s="3" t="s">
        <v>165</v>
      </c>
      <c r="E56" s="3" t="s">
        <v>261</v>
      </c>
      <c r="F56" s="3" t="s">
        <v>18</v>
      </c>
      <c r="G56" s="3" t="s">
        <v>19</v>
      </c>
      <c r="H56" s="3" t="s">
        <v>39</v>
      </c>
      <c r="I56" s="3" t="s">
        <v>262</v>
      </c>
      <c r="J56" s="3" t="s">
        <v>22</v>
      </c>
      <c r="K56" s="3" t="s">
        <v>23</v>
      </c>
      <c r="L56" s="3" t="s">
        <v>24</v>
      </c>
      <c r="M56" s="3" t="s">
        <v>25</v>
      </c>
      <c r="N56" s="3">
        <v>1000</v>
      </c>
    </row>
    <row r="57" spans="1:14" ht="14.25" outlineLevel="2">
      <c r="A57" s="1">
        <v>39</v>
      </c>
      <c r="B57" s="3" t="s">
        <v>202</v>
      </c>
      <c r="C57" s="3" t="s">
        <v>154</v>
      </c>
      <c r="D57" s="3" t="s">
        <v>203</v>
      </c>
      <c r="E57" s="3" t="s">
        <v>204</v>
      </c>
      <c r="F57" s="3" t="s">
        <v>46</v>
      </c>
      <c r="G57" s="3" t="s">
        <v>19</v>
      </c>
      <c r="H57" s="3" t="s">
        <v>39</v>
      </c>
      <c r="I57" s="3" t="s">
        <v>205</v>
      </c>
      <c r="J57" s="3" t="s">
        <v>32</v>
      </c>
      <c r="K57" s="3" t="s">
        <v>23</v>
      </c>
      <c r="L57" s="3" t="s">
        <v>24</v>
      </c>
      <c r="M57" s="3" t="s">
        <v>34</v>
      </c>
      <c r="N57" s="3">
        <v>1000</v>
      </c>
    </row>
    <row r="58" spans="1:14" ht="14.25" outlineLevel="2">
      <c r="A58" s="1">
        <v>71</v>
      </c>
      <c r="B58" s="3" t="s">
        <v>309</v>
      </c>
      <c r="C58" s="3" t="s">
        <v>310</v>
      </c>
      <c r="D58" s="3" t="s">
        <v>66</v>
      </c>
      <c r="E58" s="3" t="s">
        <v>311</v>
      </c>
      <c r="F58" s="3" t="s">
        <v>74</v>
      </c>
      <c r="G58" s="3" t="s">
        <v>19</v>
      </c>
      <c r="H58" s="3" t="s">
        <v>39</v>
      </c>
      <c r="I58" s="3" t="s">
        <v>312</v>
      </c>
      <c r="J58" s="3" t="s">
        <v>32</v>
      </c>
      <c r="K58" s="3" t="s">
        <v>23</v>
      </c>
      <c r="L58" s="3" t="s">
        <v>24</v>
      </c>
      <c r="M58" s="3" t="s">
        <v>25</v>
      </c>
      <c r="N58" s="3">
        <v>1000</v>
      </c>
    </row>
    <row r="59" spans="1:14" ht="14.25" outlineLevel="2">
      <c r="A59" s="1">
        <v>23</v>
      </c>
      <c r="B59" s="3" t="s">
        <v>135</v>
      </c>
      <c r="C59" s="3" t="s">
        <v>97</v>
      </c>
      <c r="D59" s="3" t="s">
        <v>136</v>
      </c>
      <c r="E59" s="3" t="s">
        <v>137</v>
      </c>
      <c r="F59" s="3" t="s">
        <v>38</v>
      </c>
      <c r="G59" s="3" t="s">
        <v>19</v>
      </c>
      <c r="H59" s="3" t="s">
        <v>20</v>
      </c>
      <c r="I59" s="3" t="s">
        <v>138</v>
      </c>
      <c r="J59" s="3" t="s">
        <v>32</v>
      </c>
      <c r="K59" s="3" t="s">
        <v>23</v>
      </c>
      <c r="L59" s="3" t="s">
        <v>24</v>
      </c>
      <c r="M59" s="3" t="s">
        <v>34</v>
      </c>
      <c r="N59" s="3">
        <v>1000</v>
      </c>
    </row>
    <row r="60" spans="1:14" ht="14.25" outlineLevel="2">
      <c r="A60" s="1">
        <v>59</v>
      </c>
      <c r="B60" s="3" t="s">
        <v>266</v>
      </c>
      <c r="C60" s="3" t="s">
        <v>267</v>
      </c>
      <c r="D60" s="3" t="s">
        <v>174</v>
      </c>
      <c r="E60" s="3" t="s">
        <v>268</v>
      </c>
      <c r="F60" s="3" t="s">
        <v>80</v>
      </c>
      <c r="G60" s="3" t="s">
        <v>19</v>
      </c>
      <c r="H60" s="3" t="s">
        <v>39</v>
      </c>
      <c r="I60" s="3" t="s">
        <v>269</v>
      </c>
      <c r="J60" s="3" t="s">
        <v>32</v>
      </c>
      <c r="K60" s="3" t="s">
        <v>23</v>
      </c>
      <c r="L60" s="3" t="s">
        <v>24</v>
      </c>
      <c r="M60" s="3" t="s">
        <v>34</v>
      </c>
      <c r="N60" s="3">
        <v>1000</v>
      </c>
    </row>
    <row r="61" spans="1:14" ht="14.25" outlineLevel="2">
      <c r="A61" s="1">
        <v>10</v>
      </c>
      <c r="B61" s="3" t="s">
        <v>76</v>
      </c>
      <c r="C61" s="3" t="s">
        <v>77</v>
      </c>
      <c r="D61" s="3" t="s">
        <v>78</v>
      </c>
      <c r="E61" s="3" t="s">
        <v>79</v>
      </c>
      <c r="F61" s="3" t="s">
        <v>80</v>
      </c>
      <c r="G61" s="3" t="s">
        <v>19</v>
      </c>
      <c r="H61" s="3" t="s">
        <v>20</v>
      </c>
      <c r="I61" s="3" t="s">
        <v>81</v>
      </c>
      <c r="J61" s="3" t="s">
        <v>32</v>
      </c>
      <c r="K61" s="3" t="s">
        <v>23</v>
      </c>
      <c r="L61" s="3" t="s">
        <v>24</v>
      </c>
      <c r="M61" s="3" t="s">
        <v>25</v>
      </c>
      <c r="N61" s="3">
        <v>1000</v>
      </c>
    </row>
    <row r="62" spans="1:14" ht="14.25" outlineLevel="2">
      <c r="A62" s="1">
        <v>18</v>
      </c>
      <c r="B62" s="3" t="s">
        <v>116</v>
      </c>
      <c r="C62" s="3" t="s">
        <v>77</v>
      </c>
      <c r="D62" s="3" t="s">
        <v>117</v>
      </c>
      <c r="E62" s="3" t="s">
        <v>118</v>
      </c>
      <c r="F62" s="3" t="s">
        <v>99</v>
      </c>
      <c r="G62" s="3" t="s">
        <v>19</v>
      </c>
      <c r="H62" s="3" t="s">
        <v>20</v>
      </c>
      <c r="I62" s="3" t="s">
        <v>119</v>
      </c>
      <c r="J62" s="3" t="s">
        <v>32</v>
      </c>
      <c r="K62" s="3" t="s">
        <v>23</v>
      </c>
      <c r="L62" s="3" t="s">
        <v>24</v>
      </c>
      <c r="M62" s="3" t="s">
        <v>41</v>
      </c>
      <c r="N62" s="3">
        <v>1000</v>
      </c>
    </row>
    <row r="63" spans="1:14" ht="14.25" outlineLevel="2">
      <c r="A63" s="1">
        <v>11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38</v>
      </c>
      <c r="G63" s="3" t="s">
        <v>19</v>
      </c>
      <c r="H63" s="3" t="s">
        <v>20</v>
      </c>
      <c r="I63" s="3" t="s">
        <v>86</v>
      </c>
      <c r="J63" s="3" t="s">
        <v>32</v>
      </c>
      <c r="K63" s="3" t="s">
        <v>23</v>
      </c>
      <c r="L63" s="3" t="s">
        <v>24</v>
      </c>
      <c r="M63" s="3" t="s">
        <v>34</v>
      </c>
      <c r="N63" s="3">
        <v>1000</v>
      </c>
    </row>
    <row r="64" spans="1:14" ht="14.25" outlineLevel="2">
      <c r="A64" s="1">
        <v>3</v>
      </c>
      <c r="B64" s="3" t="s">
        <v>35</v>
      </c>
      <c r="C64" s="3" t="s">
        <v>36</v>
      </c>
      <c r="D64" s="3" t="s">
        <v>16</v>
      </c>
      <c r="E64" s="3" t="s">
        <v>37</v>
      </c>
      <c r="F64" s="3" t="s">
        <v>38</v>
      </c>
      <c r="G64" s="3" t="s">
        <v>19</v>
      </c>
      <c r="H64" s="3" t="s">
        <v>39</v>
      </c>
      <c r="I64" s="3" t="s">
        <v>40</v>
      </c>
      <c r="J64" s="3" t="s">
        <v>32</v>
      </c>
      <c r="K64" s="3" t="s">
        <v>23</v>
      </c>
      <c r="L64" s="3" t="s">
        <v>24</v>
      </c>
      <c r="M64" s="3" t="s">
        <v>41</v>
      </c>
      <c r="N64" s="3">
        <v>1000</v>
      </c>
    </row>
    <row r="65" spans="1:14" ht="14.25" outlineLevel="2">
      <c r="A65" s="1">
        <v>34</v>
      </c>
      <c r="B65" s="3" t="s">
        <v>182</v>
      </c>
      <c r="C65" s="3" t="s">
        <v>36</v>
      </c>
      <c r="D65" s="3" t="s">
        <v>107</v>
      </c>
      <c r="E65" s="3" t="s">
        <v>183</v>
      </c>
      <c r="F65" s="3" t="s">
        <v>46</v>
      </c>
      <c r="G65" s="3" t="s">
        <v>19</v>
      </c>
      <c r="H65" s="3" t="s">
        <v>39</v>
      </c>
      <c r="I65" s="3" t="s">
        <v>184</v>
      </c>
      <c r="J65" s="3" t="s">
        <v>32</v>
      </c>
      <c r="K65" s="3" t="s">
        <v>23</v>
      </c>
      <c r="L65" s="3" t="s">
        <v>24</v>
      </c>
      <c r="M65" s="3" t="s">
        <v>41</v>
      </c>
      <c r="N65" s="3">
        <v>1000</v>
      </c>
    </row>
    <row r="66" spans="1:14" ht="14.25" outlineLevel="2">
      <c r="A66" s="1">
        <v>6</v>
      </c>
      <c r="B66" s="3" t="s">
        <v>53</v>
      </c>
      <c r="C66" s="3" t="s">
        <v>54</v>
      </c>
      <c r="D66" s="3" t="s">
        <v>55</v>
      </c>
      <c r="E66" s="3" t="s">
        <v>56</v>
      </c>
      <c r="F66" s="3" t="s">
        <v>57</v>
      </c>
      <c r="G66" s="3" t="s">
        <v>19</v>
      </c>
      <c r="H66" s="3" t="s">
        <v>39</v>
      </c>
      <c r="I66" s="3" t="s">
        <v>58</v>
      </c>
      <c r="J66" s="3" t="s">
        <v>32</v>
      </c>
      <c r="K66" s="3" t="s">
        <v>23</v>
      </c>
      <c r="L66" s="3" t="s">
        <v>24</v>
      </c>
      <c r="M66" s="3" t="s">
        <v>41</v>
      </c>
      <c r="N66" s="3">
        <v>1000</v>
      </c>
    </row>
    <row r="67" spans="1:14" ht="14.25" outlineLevel="2">
      <c r="A67" s="1">
        <v>74</v>
      </c>
      <c r="B67" s="3" t="s">
        <v>321</v>
      </c>
      <c r="C67" s="3" t="s">
        <v>322</v>
      </c>
      <c r="D67" s="3" t="s">
        <v>84</v>
      </c>
      <c r="E67" s="3" t="s">
        <v>323</v>
      </c>
      <c r="F67" s="3" t="s">
        <v>99</v>
      </c>
      <c r="G67" s="3" t="s">
        <v>19</v>
      </c>
      <c r="H67" s="3" t="s">
        <v>20</v>
      </c>
      <c r="I67" s="3" t="s">
        <v>324</v>
      </c>
      <c r="J67" s="3" t="s">
        <v>32</v>
      </c>
      <c r="K67" s="3" t="s">
        <v>23</v>
      </c>
      <c r="L67" s="3" t="s">
        <v>24</v>
      </c>
      <c r="M67" s="3" t="s">
        <v>25</v>
      </c>
      <c r="N67" s="3">
        <v>1000</v>
      </c>
    </row>
    <row r="68" spans="1:14" ht="14.25" outlineLevel="2">
      <c r="A68" s="1">
        <v>27</v>
      </c>
      <c r="B68" s="3" t="s">
        <v>149</v>
      </c>
      <c r="C68" s="3" t="s">
        <v>150</v>
      </c>
      <c r="D68" s="3" t="s">
        <v>27</v>
      </c>
      <c r="E68" s="3" t="s">
        <v>151</v>
      </c>
      <c r="F68" s="3" t="s">
        <v>99</v>
      </c>
      <c r="G68" s="3" t="s">
        <v>19</v>
      </c>
      <c r="H68" s="3" t="s">
        <v>39</v>
      </c>
      <c r="I68" s="3" t="s">
        <v>152</v>
      </c>
      <c r="J68" s="3" t="s">
        <v>32</v>
      </c>
      <c r="K68" s="3" t="s">
        <v>23</v>
      </c>
      <c r="L68" s="3" t="s">
        <v>24</v>
      </c>
      <c r="M68" s="3" t="s">
        <v>25</v>
      </c>
      <c r="N68" s="3">
        <v>1000</v>
      </c>
    </row>
    <row r="69" spans="1:14" ht="14.25" outlineLevel="2">
      <c r="A69" s="1">
        <v>46</v>
      </c>
      <c r="B69" s="3" t="s">
        <v>225</v>
      </c>
      <c r="C69" s="3" t="s">
        <v>150</v>
      </c>
      <c r="D69" s="3" t="s">
        <v>122</v>
      </c>
      <c r="E69" s="3" t="s">
        <v>226</v>
      </c>
      <c r="F69" s="3" t="s">
        <v>57</v>
      </c>
      <c r="G69" s="3" t="s">
        <v>19</v>
      </c>
      <c r="H69" s="3" t="s">
        <v>39</v>
      </c>
      <c r="I69" s="3" t="s">
        <v>227</v>
      </c>
      <c r="J69" s="3" t="s">
        <v>32</v>
      </c>
      <c r="K69" s="3" t="s">
        <v>23</v>
      </c>
      <c r="L69" s="3" t="s">
        <v>24</v>
      </c>
      <c r="M69" s="3" t="s">
        <v>34</v>
      </c>
      <c r="N69" s="3">
        <v>1000</v>
      </c>
    </row>
    <row r="70" spans="1:14" ht="14.25" outlineLevel="2">
      <c r="A70" s="1">
        <v>99</v>
      </c>
      <c r="B70" s="3" t="s">
        <v>420</v>
      </c>
      <c r="C70" s="3" t="s">
        <v>150</v>
      </c>
      <c r="D70" s="3" t="s">
        <v>36</v>
      </c>
      <c r="E70" s="3" t="s">
        <v>421</v>
      </c>
      <c r="F70" s="3" t="s">
        <v>156</v>
      </c>
      <c r="G70" s="3" t="s">
        <v>407</v>
      </c>
      <c r="H70" s="3" t="s">
        <v>39</v>
      </c>
      <c r="I70" s="3" t="s">
        <v>422</v>
      </c>
      <c r="J70" s="3" t="s">
        <v>32</v>
      </c>
      <c r="K70" s="3" t="s">
        <v>23</v>
      </c>
      <c r="L70" s="3" t="s">
        <v>24</v>
      </c>
      <c r="M70" s="3" t="s">
        <v>41</v>
      </c>
      <c r="N70" s="3">
        <v>1000</v>
      </c>
    </row>
    <row r="71" spans="1:14" ht="14.25" outlineLevel="2">
      <c r="A71" s="1">
        <v>90</v>
      </c>
      <c r="B71" s="3" t="s">
        <v>384</v>
      </c>
      <c r="C71" s="3" t="s">
        <v>385</v>
      </c>
      <c r="D71" s="3" t="s">
        <v>97</v>
      </c>
      <c r="E71" s="3" t="s">
        <v>386</v>
      </c>
      <c r="F71" s="3" t="s">
        <v>387</v>
      </c>
      <c r="G71" s="3" t="s">
        <v>19</v>
      </c>
      <c r="H71" s="3" t="s">
        <v>39</v>
      </c>
      <c r="I71" s="3" t="s">
        <v>388</v>
      </c>
      <c r="J71" s="3" t="s">
        <v>32</v>
      </c>
      <c r="K71" s="3" t="s">
        <v>23</v>
      </c>
      <c r="L71" s="3" t="s">
        <v>24</v>
      </c>
      <c r="M71" s="3" t="s">
        <v>34</v>
      </c>
      <c r="N71" s="3">
        <v>1000</v>
      </c>
    </row>
    <row r="72" spans="1:14" ht="14.25" outlineLevel="2">
      <c r="A72" s="1">
        <v>9</v>
      </c>
      <c r="B72" s="3" t="s">
        <v>70</v>
      </c>
      <c r="C72" s="3" t="s">
        <v>71</v>
      </c>
      <c r="D72" s="3" t="s">
        <v>72</v>
      </c>
      <c r="E72" s="3" t="s">
        <v>73</v>
      </c>
      <c r="F72" s="3" t="s">
        <v>74</v>
      </c>
      <c r="G72" s="3" t="s">
        <v>19</v>
      </c>
      <c r="H72" s="3" t="s">
        <v>39</v>
      </c>
      <c r="I72" s="3" t="s">
        <v>75</v>
      </c>
      <c r="J72" s="3" t="s">
        <v>32</v>
      </c>
      <c r="K72" s="3" t="s">
        <v>23</v>
      </c>
      <c r="L72" s="3" t="s">
        <v>24</v>
      </c>
      <c r="M72" s="3" t="s">
        <v>41</v>
      </c>
      <c r="N72" s="3">
        <v>1000</v>
      </c>
    </row>
    <row r="73" spans="1:14" ht="14.25" outlineLevel="2">
      <c r="A73" s="1">
        <v>13</v>
      </c>
      <c r="B73" s="3" t="s">
        <v>91</v>
      </c>
      <c r="C73" s="3" t="s">
        <v>92</v>
      </c>
      <c r="D73" s="3" t="s">
        <v>93</v>
      </c>
      <c r="E73" s="3" t="s">
        <v>94</v>
      </c>
      <c r="F73" s="3" t="s">
        <v>74</v>
      </c>
      <c r="G73" s="3" t="s">
        <v>19</v>
      </c>
      <c r="H73" s="3" t="s">
        <v>20</v>
      </c>
      <c r="I73" s="3" t="s">
        <v>95</v>
      </c>
      <c r="J73" s="3" t="s">
        <v>32</v>
      </c>
      <c r="K73" s="3" t="s">
        <v>23</v>
      </c>
      <c r="L73" s="3" t="s">
        <v>24</v>
      </c>
      <c r="M73" s="3" t="s">
        <v>25</v>
      </c>
      <c r="N73" s="3">
        <v>1000</v>
      </c>
    </row>
    <row r="74" spans="1:14" ht="14.25" outlineLevel="2">
      <c r="A74" s="1">
        <v>75</v>
      </c>
      <c r="B74" s="3" t="s">
        <v>70</v>
      </c>
      <c r="C74" s="3" t="s">
        <v>325</v>
      </c>
      <c r="D74" s="3" t="s">
        <v>78</v>
      </c>
      <c r="E74" s="3" t="s">
        <v>326</v>
      </c>
      <c r="F74" s="3" t="s">
        <v>99</v>
      </c>
      <c r="G74" s="3" t="s">
        <v>19</v>
      </c>
      <c r="H74" s="3" t="s">
        <v>20</v>
      </c>
      <c r="I74" s="3" t="s">
        <v>327</v>
      </c>
      <c r="J74" s="3" t="s">
        <v>22</v>
      </c>
      <c r="K74" s="3" t="s">
        <v>110</v>
      </c>
      <c r="L74" s="3" t="s">
        <v>24</v>
      </c>
      <c r="M74" s="3" t="s">
        <v>34</v>
      </c>
      <c r="N74" s="3">
        <v>1000</v>
      </c>
    </row>
    <row r="75" spans="1:14" ht="14.25" outlineLevel="2">
      <c r="A75" s="1">
        <v>43</v>
      </c>
      <c r="B75" s="3" t="s">
        <v>215</v>
      </c>
      <c r="C75" s="3" t="s">
        <v>174</v>
      </c>
      <c r="D75" s="3" t="s">
        <v>107</v>
      </c>
      <c r="E75" s="3" t="s">
        <v>216</v>
      </c>
      <c r="F75" s="3" t="s">
        <v>99</v>
      </c>
      <c r="G75" s="3" t="s">
        <v>19</v>
      </c>
      <c r="H75" s="3" t="s">
        <v>39</v>
      </c>
      <c r="I75" s="3" t="s">
        <v>217</v>
      </c>
      <c r="J75" s="3" t="s">
        <v>32</v>
      </c>
      <c r="K75" s="3" t="s">
        <v>23</v>
      </c>
      <c r="L75" s="3" t="s">
        <v>24</v>
      </c>
      <c r="M75" s="3" t="s">
        <v>25</v>
      </c>
      <c r="N75" s="3">
        <v>1000</v>
      </c>
    </row>
    <row r="76" spans="1:14" ht="14.25" outlineLevel="2">
      <c r="A76" s="1">
        <v>38</v>
      </c>
      <c r="B76" s="3" t="s">
        <v>91</v>
      </c>
      <c r="C76" s="3" t="s">
        <v>198</v>
      </c>
      <c r="D76" s="3" t="s">
        <v>199</v>
      </c>
      <c r="E76" s="3" t="s">
        <v>200</v>
      </c>
      <c r="F76" s="3" t="s">
        <v>46</v>
      </c>
      <c r="G76" s="3" t="s">
        <v>19</v>
      </c>
      <c r="H76" s="3" t="s">
        <v>39</v>
      </c>
      <c r="I76" s="3" t="s">
        <v>201</v>
      </c>
      <c r="J76" s="3" t="s">
        <v>22</v>
      </c>
      <c r="K76" s="3" t="s">
        <v>23</v>
      </c>
      <c r="L76" s="3" t="s">
        <v>24</v>
      </c>
      <c r="M76" s="3" t="s">
        <v>25</v>
      </c>
      <c r="N76" s="3">
        <v>1000</v>
      </c>
    </row>
    <row r="77" spans="1:14" ht="14.25" outlineLevel="2">
      <c r="A77" s="1">
        <v>36</v>
      </c>
      <c r="B77" s="3" t="s">
        <v>189</v>
      </c>
      <c r="C77" s="3" t="s">
        <v>190</v>
      </c>
      <c r="D77" s="3" t="s">
        <v>191</v>
      </c>
      <c r="E77" s="3" t="s">
        <v>192</v>
      </c>
      <c r="F77" s="3" t="s">
        <v>46</v>
      </c>
      <c r="G77" s="3" t="s">
        <v>19</v>
      </c>
      <c r="H77" s="3" t="s">
        <v>20</v>
      </c>
      <c r="I77" s="3" t="s">
        <v>193</v>
      </c>
      <c r="J77" s="3" t="s">
        <v>32</v>
      </c>
      <c r="K77" s="3" t="s">
        <v>23</v>
      </c>
      <c r="L77" s="3" t="s">
        <v>24</v>
      </c>
      <c r="M77" s="3" t="s">
        <v>34</v>
      </c>
      <c r="N77" s="3">
        <v>1000</v>
      </c>
    </row>
    <row r="78" spans="1:14" ht="14.25" outlineLevel="1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4" t="s">
        <v>426</v>
      </c>
      <c r="M78" s="3"/>
      <c r="N78" s="5">
        <f>SUBTOTAL(9,$N$2:$N$77)</f>
        <v>61000</v>
      </c>
    </row>
    <row r="79" spans="1:14" ht="14.25" outlineLevel="2">
      <c r="A79" s="1">
        <v>37</v>
      </c>
      <c r="B79" s="3" t="s">
        <v>194</v>
      </c>
      <c r="C79" s="3" t="s">
        <v>66</v>
      </c>
      <c r="D79" s="3" t="s">
        <v>195</v>
      </c>
      <c r="E79" s="3" t="s">
        <v>196</v>
      </c>
      <c r="F79" s="3" t="s">
        <v>46</v>
      </c>
      <c r="G79" s="3" t="s">
        <v>19</v>
      </c>
      <c r="H79" s="3" t="s">
        <v>20</v>
      </c>
      <c r="I79" s="3" t="s">
        <v>197</v>
      </c>
      <c r="J79" s="3" t="s">
        <v>32</v>
      </c>
      <c r="K79" s="3" t="s">
        <v>23</v>
      </c>
      <c r="L79" s="3" t="s">
        <v>33</v>
      </c>
      <c r="M79" s="3" t="s">
        <v>41</v>
      </c>
      <c r="N79" s="3">
        <v>0</v>
      </c>
    </row>
    <row r="80" spans="1:14" ht="14.25" outlineLevel="2">
      <c r="A80" s="1">
        <v>44</v>
      </c>
      <c r="B80" s="3" t="s">
        <v>218</v>
      </c>
      <c r="C80" s="3" t="s">
        <v>219</v>
      </c>
      <c r="D80" s="3" t="s">
        <v>113</v>
      </c>
      <c r="E80" s="3" t="s">
        <v>220</v>
      </c>
      <c r="F80" s="3" t="s">
        <v>99</v>
      </c>
      <c r="G80" s="3" t="s">
        <v>19</v>
      </c>
      <c r="H80" s="3" t="s">
        <v>20</v>
      </c>
      <c r="I80" s="3" t="s">
        <v>221</v>
      </c>
      <c r="J80" s="3" t="s">
        <v>32</v>
      </c>
      <c r="K80" s="3" t="s">
        <v>23</v>
      </c>
      <c r="L80" s="3" t="s">
        <v>33</v>
      </c>
      <c r="M80" s="3" t="s">
        <v>25</v>
      </c>
      <c r="N80" s="3">
        <v>0</v>
      </c>
    </row>
    <row r="81" spans="1:14" ht="14.25" outlineLevel="2">
      <c r="A81" s="1">
        <v>81</v>
      </c>
      <c r="B81" s="3" t="s">
        <v>346</v>
      </c>
      <c r="C81" s="3" t="s">
        <v>347</v>
      </c>
      <c r="D81" s="3" t="s">
        <v>203</v>
      </c>
      <c r="E81" s="3" t="s">
        <v>348</v>
      </c>
      <c r="F81" s="3" t="s">
        <v>99</v>
      </c>
      <c r="G81" s="3" t="s">
        <v>19</v>
      </c>
      <c r="H81" s="3" t="s">
        <v>20</v>
      </c>
      <c r="I81" s="3" t="s">
        <v>349</v>
      </c>
      <c r="J81" s="3" t="s">
        <v>22</v>
      </c>
      <c r="K81" s="3" t="s">
        <v>23</v>
      </c>
      <c r="L81" s="3" t="s">
        <v>33</v>
      </c>
      <c r="M81" s="3" t="s">
        <v>41</v>
      </c>
      <c r="N81" s="3">
        <v>500</v>
      </c>
    </row>
    <row r="82" spans="1:14" ht="14.25" outlineLevel="2">
      <c r="A82" s="1">
        <v>17</v>
      </c>
      <c r="B82" s="3" t="s">
        <v>111</v>
      </c>
      <c r="C82" s="3" t="s">
        <v>112</v>
      </c>
      <c r="D82" s="3" t="s">
        <v>113</v>
      </c>
      <c r="E82" s="3" t="s">
        <v>114</v>
      </c>
      <c r="F82" s="3" t="s">
        <v>18</v>
      </c>
      <c r="G82" s="3" t="s">
        <v>19</v>
      </c>
      <c r="H82" s="3" t="s">
        <v>20</v>
      </c>
      <c r="I82" s="3" t="s">
        <v>115</v>
      </c>
      <c r="J82" s="3" t="s">
        <v>22</v>
      </c>
      <c r="K82" s="3" t="s">
        <v>23</v>
      </c>
      <c r="L82" s="3" t="s">
        <v>33</v>
      </c>
      <c r="M82" s="3" t="s">
        <v>34</v>
      </c>
      <c r="N82" s="3">
        <v>500</v>
      </c>
    </row>
    <row r="83" spans="1:14" ht="14.25" outlineLevel="2">
      <c r="A83" s="1">
        <v>56</v>
      </c>
      <c r="B83" s="3" t="s">
        <v>257</v>
      </c>
      <c r="C83" s="3" t="s">
        <v>203</v>
      </c>
      <c r="D83" s="3" t="s">
        <v>161</v>
      </c>
      <c r="E83" s="3" t="s">
        <v>258</v>
      </c>
      <c r="F83" s="3" t="s">
        <v>18</v>
      </c>
      <c r="G83" s="3" t="s">
        <v>19</v>
      </c>
      <c r="H83" s="3" t="s">
        <v>20</v>
      </c>
      <c r="I83" s="3" t="s">
        <v>259</v>
      </c>
      <c r="J83" s="3" t="s">
        <v>32</v>
      </c>
      <c r="K83" s="3" t="s">
        <v>23</v>
      </c>
      <c r="L83" s="3" t="s">
        <v>33</v>
      </c>
      <c r="M83" s="3" t="s">
        <v>41</v>
      </c>
      <c r="N83" s="3">
        <v>500</v>
      </c>
    </row>
    <row r="84" spans="1:14" ht="14.25" outlineLevel="2">
      <c r="A84" s="1">
        <v>68</v>
      </c>
      <c r="B84" s="3" t="s">
        <v>297</v>
      </c>
      <c r="C84" s="3" t="s">
        <v>298</v>
      </c>
      <c r="D84" s="3" t="s">
        <v>27</v>
      </c>
      <c r="E84" s="3" t="s">
        <v>299</v>
      </c>
      <c r="F84" s="3" t="s">
        <v>46</v>
      </c>
      <c r="G84" s="3" t="s">
        <v>19</v>
      </c>
      <c r="H84" s="3" t="s">
        <v>20</v>
      </c>
      <c r="I84" s="3" t="s">
        <v>300</v>
      </c>
      <c r="J84" s="3" t="s">
        <v>32</v>
      </c>
      <c r="K84" s="3" t="s">
        <v>23</v>
      </c>
      <c r="L84" s="3" t="s">
        <v>33</v>
      </c>
      <c r="M84" s="3" t="s">
        <v>25</v>
      </c>
      <c r="N84" s="3">
        <v>500</v>
      </c>
    </row>
    <row r="85" spans="1:14" ht="14.25" outlineLevel="2">
      <c r="A85" s="1">
        <v>69</v>
      </c>
      <c r="B85" s="3" t="s">
        <v>301</v>
      </c>
      <c r="C85" s="3" t="s">
        <v>302</v>
      </c>
      <c r="D85" s="3" t="s">
        <v>136</v>
      </c>
      <c r="E85" s="3" t="s">
        <v>303</v>
      </c>
      <c r="F85" s="3" t="s">
        <v>80</v>
      </c>
      <c r="G85" s="3" t="s">
        <v>19</v>
      </c>
      <c r="H85" s="3" t="s">
        <v>20</v>
      </c>
      <c r="I85" s="3" t="s">
        <v>304</v>
      </c>
      <c r="J85" s="3" t="s">
        <v>32</v>
      </c>
      <c r="K85" s="3" t="s">
        <v>23</v>
      </c>
      <c r="L85" s="3" t="s">
        <v>33</v>
      </c>
      <c r="M85" s="3" t="s">
        <v>34</v>
      </c>
      <c r="N85" s="3">
        <v>500</v>
      </c>
    </row>
    <row r="86" spans="1:14" ht="14.25" outlineLevel="2">
      <c r="A86" s="1">
        <v>25</v>
      </c>
      <c r="B86" s="3" t="s">
        <v>132</v>
      </c>
      <c r="C86" s="3" t="s">
        <v>136</v>
      </c>
      <c r="D86" s="3" t="s">
        <v>143</v>
      </c>
      <c r="E86" s="3" t="s">
        <v>144</v>
      </c>
      <c r="F86" s="3" t="s">
        <v>80</v>
      </c>
      <c r="G86" s="3" t="s">
        <v>19</v>
      </c>
      <c r="H86" s="3" t="s">
        <v>20</v>
      </c>
      <c r="I86" s="3" t="s">
        <v>145</v>
      </c>
      <c r="J86" s="3" t="s">
        <v>32</v>
      </c>
      <c r="K86" s="3" t="s">
        <v>23</v>
      </c>
      <c r="L86" s="3" t="s">
        <v>33</v>
      </c>
      <c r="M86" s="3" t="s">
        <v>34</v>
      </c>
      <c r="N86" s="3">
        <v>1000</v>
      </c>
    </row>
    <row r="87" spans="1:14" ht="14.25" outlineLevel="2">
      <c r="A87" s="1">
        <v>52</v>
      </c>
      <c r="B87" s="3" t="s">
        <v>243</v>
      </c>
      <c r="C87" s="3" t="s">
        <v>244</v>
      </c>
      <c r="D87" s="3" t="s">
        <v>150</v>
      </c>
      <c r="E87" s="3" t="s">
        <v>245</v>
      </c>
      <c r="F87" s="3" t="s">
        <v>99</v>
      </c>
      <c r="G87" s="3" t="s">
        <v>19</v>
      </c>
      <c r="H87" s="3" t="s">
        <v>20</v>
      </c>
      <c r="I87" s="3" t="s">
        <v>246</v>
      </c>
      <c r="J87" s="3" t="s">
        <v>32</v>
      </c>
      <c r="K87" s="3" t="s">
        <v>23</v>
      </c>
      <c r="L87" s="3" t="s">
        <v>33</v>
      </c>
      <c r="M87" s="3" t="s">
        <v>34</v>
      </c>
      <c r="N87" s="3">
        <v>1000</v>
      </c>
    </row>
    <row r="88" spans="1:14" ht="14.25" outlineLevel="2">
      <c r="A88" s="1">
        <v>91</v>
      </c>
      <c r="B88" s="3" t="s">
        <v>389</v>
      </c>
      <c r="C88" s="3" t="s">
        <v>390</v>
      </c>
      <c r="D88" s="3" t="s">
        <v>15</v>
      </c>
      <c r="E88" s="3" t="s">
        <v>391</v>
      </c>
      <c r="F88" s="3" t="s">
        <v>46</v>
      </c>
      <c r="G88" s="3" t="s">
        <v>19</v>
      </c>
      <c r="H88" s="3" t="s">
        <v>20</v>
      </c>
      <c r="I88" s="3" t="s">
        <v>392</v>
      </c>
      <c r="J88" s="3" t="s">
        <v>32</v>
      </c>
      <c r="K88" s="3" t="s">
        <v>23</v>
      </c>
      <c r="L88" s="3" t="s">
        <v>33</v>
      </c>
      <c r="M88" s="3" t="s">
        <v>41</v>
      </c>
      <c r="N88" s="3">
        <v>1000</v>
      </c>
    </row>
    <row r="89" spans="1:14" ht="14.25" outlineLevel="2">
      <c r="A89" s="1">
        <v>62</v>
      </c>
      <c r="B89" s="3" t="s">
        <v>277</v>
      </c>
      <c r="C89" s="3" t="s">
        <v>278</v>
      </c>
      <c r="D89" s="3" t="s">
        <v>107</v>
      </c>
      <c r="E89" s="3" t="s">
        <v>279</v>
      </c>
      <c r="F89" s="3" t="s">
        <v>57</v>
      </c>
      <c r="G89" s="3" t="s">
        <v>19</v>
      </c>
      <c r="H89" s="3" t="s">
        <v>20</v>
      </c>
      <c r="I89" s="3" t="s">
        <v>280</v>
      </c>
      <c r="J89" s="3" t="s">
        <v>22</v>
      </c>
      <c r="K89" s="3" t="s">
        <v>23</v>
      </c>
      <c r="L89" s="3" t="s">
        <v>33</v>
      </c>
      <c r="M89" s="3" t="s">
        <v>25</v>
      </c>
      <c r="N89" s="3">
        <v>1000</v>
      </c>
    </row>
    <row r="90" spans="1:14" ht="14.25" outlineLevel="2">
      <c r="A90" s="1">
        <v>32</v>
      </c>
      <c r="B90" s="3" t="s">
        <v>172</v>
      </c>
      <c r="C90" s="3" t="s">
        <v>173</v>
      </c>
      <c r="D90" s="3" t="s">
        <v>174</v>
      </c>
      <c r="E90" s="3" t="s">
        <v>175</v>
      </c>
      <c r="F90" s="3" t="s">
        <v>99</v>
      </c>
      <c r="G90" s="3" t="s">
        <v>19</v>
      </c>
      <c r="H90" s="3" t="s">
        <v>20</v>
      </c>
      <c r="I90" s="3" t="s">
        <v>176</v>
      </c>
      <c r="J90" s="3" t="s">
        <v>22</v>
      </c>
      <c r="K90" s="3" t="s">
        <v>23</v>
      </c>
      <c r="L90" s="3" t="s">
        <v>33</v>
      </c>
      <c r="M90" s="3" t="s">
        <v>41</v>
      </c>
      <c r="N90" s="3">
        <v>1000</v>
      </c>
    </row>
    <row r="91" spans="1:14" ht="14.25" outlineLevel="2">
      <c r="A91" s="1">
        <v>55</v>
      </c>
      <c r="B91" s="3" t="s">
        <v>254</v>
      </c>
      <c r="C91" s="3" t="s">
        <v>16</v>
      </c>
      <c r="D91" s="3" t="s">
        <v>154</v>
      </c>
      <c r="E91" s="3" t="s">
        <v>255</v>
      </c>
      <c r="F91" s="3" t="s">
        <v>74</v>
      </c>
      <c r="G91" s="3" t="s">
        <v>19</v>
      </c>
      <c r="H91" s="3" t="s">
        <v>20</v>
      </c>
      <c r="I91" s="3" t="s">
        <v>256</v>
      </c>
      <c r="J91" s="3" t="s">
        <v>32</v>
      </c>
      <c r="K91" s="3" t="s">
        <v>23</v>
      </c>
      <c r="L91" s="3" t="s">
        <v>33</v>
      </c>
      <c r="M91" s="3" t="s">
        <v>34</v>
      </c>
      <c r="N91" s="3">
        <v>1000</v>
      </c>
    </row>
    <row r="92" spans="1:14" ht="14.25" outlineLevel="2">
      <c r="A92" s="1">
        <v>92</v>
      </c>
      <c r="B92" s="3" t="s">
        <v>393</v>
      </c>
      <c r="C92" s="3" t="s">
        <v>107</v>
      </c>
      <c r="D92" s="3" t="s">
        <v>36</v>
      </c>
      <c r="E92" s="3" t="s">
        <v>394</v>
      </c>
      <c r="F92" s="3" t="s">
        <v>74</v>
      </c>
      <c r="G92" s="3" t="s">
        <v>19</v>
      </c>
      <c r="H92" s="3" t="s">
        <v>20</v>
      </c>
      <c r="I92" s="3" t="s">
        <v>395</v>
      </c>
      <c r="J92" s="3" t="s">
        <v>32</v>
      </c>
      <c r="K92" s="3" t="s">
        <v>23</v>
      </c>
      <c r="L92" s="3" t="s">
        <v>33</v>
      </c>
      <c r="M92" s="3" t="s">
        <v>25</v>
      </c>
      <c r="N92" s="3">
        <v>1000</v>
      </c>
    </row>
    <row r="93" spans="1:14" ht="14.25" outlineLevel="2">
      <c r="A93" s="1">
        <v>2</v>
      </c>
      <c r="B93" s="3" t="s">
        <v>26</v>
      </c>
      <c r="C93" s="3" t="s">
        <v>27</v>
      </c>
      <c r="D93" s="3" t="s">
        <v>28</v>
      </c>
      <c r="E93" s="3" t="s">
        <v>29</v>
      </c>
      <c r="F93" s="3" t="s">
        <v>30</v>
      </c>
      <c r="G93" s="3" t="s">
        <v>19</v>
      </c>
      <c r="H93" s="3" t="s">
        <v>20</v>
      </c>
      <c r="I93" s="3" t="s">
        <v>31</v>
      </c>
      <c r="J93" s="3" t="s">
        <v>32</v>
      </c>
      <c r="K93" s="3" t="s">
        <v>23</v>
      </c>
      <c r="L93" s="3" t="s">
        <v>33</v>
      </c>
      <c r="M93" s="3" t="s">
        <v>34</v>
      </c>
      <c r="N93" s="3">
        <v>1000</v>
      </c>
    </row>
    <row r="94" spans="1:14" ht="14.25" outlineLevel="2">
      <c r="A94" s="1">
        <v>24</v>
      </c>
      <c r="B94" s="3" t="s">
        <v>139</v>
      </c>
      <c r="C94" s="3" t="s">
        <v>27</v>
      </c>
      <c r="D94" s="3" t="s">
        <v>140</v>
      </c>
      <c r="E94" s="3" t="s">
        <v>141</v>
      </c>
      <c r="F94" s="3" t="s">
        <v>99</v>
      </c>
      <c r="G94" s="3" t="s">
        <v>19</v>
      </c>
      <c r="H94" s="3" t="s">
        <v>20</v>
      </c>
      <c r="I94" s="3" t="s">
        <v>142</v>
      </c>
      <c r="J94" s="3" t="s">
        <v>32</v>
      </c>
      <c r="K94" s="3" t="s">
        <v>23</v>
      </c>
      <c r="L94" s="3" t="s">
        <v>33</v>
      </c>
      <c r="M94" s="3" t="s">
        <v>25</v>
      </c>
      <c r="N94" s="3">
        <v>1000</v>
      </c>
    </row>
    <row r="95" spans="1:14" ht="14.25" outlineLevel="2">
      <c r="A95" s="1">
        <v>60</v>
      </c>
      <c r="B95" s="3" t="s">
        <v>270</v>
      </c>
      <c r="C95" s="3" t="s">
        <v>271</v>
      </c>
      <c r="D95" s="3" t="s">
        <v>179</v>
      </c>
      <c r="E95" s="3" t="s">
        <v>272</v>
      </c>
      <c r="F95" s="3" t="s">
        <v>18</v>
      </c>
      <c r="G95" s="3" t="s">
        <v>19</v>
      </c>
      <c r="H95" s="3" t="s">
        <v>20</v>
      </c>
      <c r="I95" s="3" t="s">
        <v>273</v>
      </c>
      <c r="J95" s="3" t="s">
        <v>22</v>
      </c>
      <c r="K95" s="3" t="s">
        <v>23</v>
      </c>
      <c r="L95" s="3" t="s">
        <v>33</v>
      </c>
      <c r="M95" s="3" t="s">
        <v>41</v>
      </c>
      <c r="N95" s="3">
        <v>1000</v>
      </c>
    </row>
    <row r="96" spans="1:14" ht="14.25" outlineLevel="2">
      <c r="A96" s="1">
        <v>58</v>
      </c>
      <c r="B96" s="3" t="s">
        <v>263</v>
      </c>
      <c r="C96" s="3" t="s">
        <v>203</v>
      </c>
      <c r="D96" s="3" t="s">
        <v>169</v>
      </c>
      <c r="E96" s="3" t="s">
        <v>264</v>
      </c>
      <c r="F96" s="3" t="s">
        <v>99</v>
      </c>
      <c r="G96" s="3" t="s">
        <v>19</v>
      </c>
      <c r="H96" s="3" t="s">
        <v>20</v>
      </c>
      <c r="I96" s="3" t="s">
        <v>265</v>
      </c>
      <c r="J96" s="3" t="s">
        <v>32</v>
      </c>
      <c r="K96" s="3" t="s">
        <v>23</v>
      </c>
      <c r="L96" s="3" t="s">
        <v>33</v>
      </c>
      <c r="M96" s="3" t="s">
        <v>34</v>
      </c>
      <c r="N96" s="3">
        <v>1000</v>
      </c>
    </row>
    <row r="97" spans="1:14" ht="14.25" outlineLevel="2">
      <c r="A97" s="1">
        <v>67</v>
      </c>
      <c r="B97" s="3" t="s">
        <v>294</v>
      </c>
      <c r="C97" s="3" t="s">
        <v>203</v>
      </c>
      <c r="D97" s="3" t="s">
        <v>97</v>
      </c>
      <c r="E97" s="3" t="s">
        <v>295</v>
      </c>
      <c r="F97" s="3" t="s">
        <v>156</v>
      </c>
      <c r="G97" s="3" t="s">
        <v>19</v>
      </c>
      <c r="H97" s="3" t="s">
        <v>20</v>
      </c>
      <c r="I97" s="3" t="s">
        <v>296</v>
      </c>
      <c r="J97" s="3" t="s">
        <v>32</v>
      </c>
      <c r="K97" s="3" t="s">
        <v>23</v>
      </c>
      <c r="L97" s="3" t="s">
        <v>33</v>
      </c>
      <c r="M97" s="3" t="s">
        <v>41</v>
      </c>
      <c r="N97" s="3">
        <v>1000</v>
      </c>
    </row>
    <row r="98" spans="1:14" ht="14.25" outlineLevel="2">
      <c r="A98" s="1">
        <v>86</v>
      </c>
      <c r="B98" s="3" t="s">
        <v>368</v>
      </c>
      <c r="C98" s="3" t="s">
        <v>369</v>
      </c>
      <c r="D98" s="3" t="s">
        <v>113</v>
      </c>
      <c r="E98" s="3" t="s">
        <v>370</v>
      </c>
      <c r="F98" s="3" t="s">
        <v>46</v>
      </c>
      <c r="G98" s="3" t="s">
        <v>19</v>
      </c>
      <c r="H98" s="3" t="s">
        <v>20</v>
      </c>
      <c r="I98" s="3" t="s">
        <v>371</v>
      </c>
      <c r="J98" s="3" t="s">
        <v>22</v>
      </c>
      <c r="K98" s="3" t="s">
        <v>23</v>
      </c>
      <c r="L98" s="3" t="s">
        <v>33</v>
      </c>
      <c r="M98" s="3" t="s">
        <v>25</v>
      </c>
      <c r="N98" s="3">
        <v>1000</v>
      </c>
    </row>
    <row r="99" spans="1:14" ht="14.25" outlineLevel="2">
      <c r="A99" s="1">
        <v>26</v>
      </c>
      <c r="B99" s="3" t="s">
        <v>146</v>
      </c>
      <c r="C99" s="3" t="s">
        <v>140</v>
      </c>
      <c r="D99" s="3" t="s">
        <v>16</v>
      </c>
      <c r="E99" s="3" t="s">
        <v>147</v>
      </c>
      <c r="F99" s="3" t="s">
        <v>57</v>
      </c>
      <c r="G99" s="3" t="s">
        <v>19</v>
      </c>
      <c r="H99" s="3" t="s">
        <v>20</v>
      </c>
      <c r="I99" s="3" t="s">
        <v>148</v>
      </c>
      <c r="J99" s="3" t="s">
        <v>22</v>
      </c>
      <c r="K99" s="3" t="s">
        <v>23</v>
      </c>
      <c r="L99" s="3" t="s">
        <v>33</v>
      </c>
      <c r="M99" s="3" t="s">
        <v>41</v>
      </c>
      <c r="N99" s="3">
        <v>1000</v>
      </c>
    </row>
    <row r="100" spans="1:14" ht="14.25" outlineLevel="2">
      <c r="A100" s="1">
        <v>47</v>
      </c>
      <c r="B100" s="3" t="s">
        <v>228</v>
      </c>
      <c r="C100" s="3" t="s">
        <v>191</v>
      </c>
      <c r="D100" s="3" t="s">
        <v>126</v>
      </c>
      <c r="E100" s="3" t="s">
        <v>229</v>
      </c>
      <c r="F100" s="3" t="s">
        <v>57</v>
      </c>
      <c r="G100" s="3" t="s">
        <v>19</v>
      </c>
      <c r="H100" s="3" t="s">
        <v>20</v>
      </c>
      <c r="I100" s="3" t="s">
        <v>230</v>
      </c>
      <c r="J100" s="3" t="s">
        <v>22</v>
      </c>
      <c r="K100" s="3" t="s">
        <v>23</v>
      </c>
      <c r="L100" s="3" t="s">
        <v>33</v>
      </c>
      <c r="M100" s="3" t="s">
        <v>41</v>
      </c>
      <c r="N100" s="3">
        <v>1000</v>
      </c>
    </row>
    <row r="101" spans="1:14" ht="14.25" outlineLevel="2">
      <c r="A101" s="1">
        <v>61</v>
      </c>
      <c r="B101" s="3" t="s">
        <v>274</v>
      </c>
      <c r="C101" s="3" t="s">
        <v>15</v>
      </c>
      <c r="D101" s="3" t="s">
        <v>107</v>
      </c>
      <c r="E101" s="3" t="s">
        <v>275</v>
      </c>
      <c r="F101" s="3" t="s">
        <v>46</v>
      </c>
      <c r="G101" s="3" t="s">
        <v>19</v>
      </c>
      <c r="H101" s="3" t="s">
        <v>20</v>
      </c>
      <c r="I101" s="3" t="s">
        <v>276</v>
      </c>
      <c r="J101" s="3" t="s">
        <v>32</v>
      </c>
      <c r="K101" s="3" t="s">
        <v>23</v>
      </c>
      <c r="L101" s="3" t="s">
        <v>33</v>
      </c>
      <c r="M101" s="3" t="s">
        <v>25</v>
      </c>
      <c r="N101" s="3">
        <v>1000</v>
      </c>
    </row>
    <row r="102" spans="1:14" ht="14.25" outlineLevel="2">
      <c r="A102" s="1">
        <v>29</v>
      </c>
      <c r="B102" s="3" t="s">
        <v>159</v>
      </c>
      <c r="C102" s="3" t="s">
        <v>160</v>
      </c>
      <c r="D102" s="3" t="s">
        <v>161</v>
      </c>
      <c r="E102" s="3" t="s">
        <v>162</v>
      </c>
      <c r="F102" s="3" t="s">
        <v>46</v>
      </c>
      <c r="G102" s="3" t="s">
        <v>19</v>
      </c>
      <c r="H102" s="3" t="s">
        <v>20</v>
      </c>
      <c r="I102" s="3" t="s">
        <v>163</v>
      </c>
      <c r="J102" s="3" t="s">
        <v>32</v>
      </c>
      <c r="K102" s="3" t="s">
        <v>23</v>
      </c>
      <c r="L102" s="3" t="s">
        <v>33</v>
      </c>
      <c r="M102" s="3" t="s">
        <v>41</v>
      </c>
      <c r="N102" s="3">
        <v>1000</v>
      </c>
    </row>
    <row r="103" spans="1:14" ht="14.25" outlineLevel="1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4" t="s">
        <v>427</v>
      </c>
      <c r="M103" s="3"/>
      <c r="N103" s="5">
        <f>SUBTOTAL(9,$N$79:$N$102)</f>
        <v>19500</v>
      </c>
    </row>
    <row r="104" spans="1:14" ht="14.25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4" t="s">
        <v>428</v>
      </c>
      <c r="M104" s="3"/>
      <c r="N104" s="5">
        <f>SUBTOTAL(9,$N$2:$N$103)</f>
        <v>80500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38"/>
  <sheetViews>
    <sheetView zoomScale="110" zoomScaleNormal="110" workbookViewId="0" topLeftCell="C1">
      <selection activeCell="D21" sqref="D21"/>
    </sheetView>
  </sheetViews>
  <sheetFormatPr defaultColWidth="11.421875" defaultRowHeight="12.75" outlineLevelRow="2" outlineLevelCol="4"/>
  <cols>
    <col min="1" max="1" width="11.57421875" style="0" customWidth="1"/>
    <col min="2" max="2" width="22.7109375" style="0" customWidth="1"/>
    <col min="3" max="3" width="21.57421875" style="0" customWidth="1"/>
    <col min="4" max="4" width="20.421875" style="0" customWidth="1"/>
    <col min="5" max="5" width="43.28125" style="0" customWidth="1"/>
    <col min="6" max="8" width="11.57421875" style="0" customWidth="1"/>
    <col min="9" max="9" width="11.57421875" style="0" customWidth="1" outlineLevel="4"/>
    <col min="10" max="13" width="11.57421875" style="0" customWidth="1"/>
    <col min="14" max="14" width="13.28125" style="0" customWidth="1"/>
    <col min="15" max="16384" width="11.57421875" style="0" customWidth="1"/>
  </cols>
  <sheetData>
    <row r="1" spans="1:1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6" t="s">
        <v>429</v>
      </c>
      <c r="P1" s="2"/>
    </row>
    <row r="2" spans="1:15" ht="14.25" outlineLevel="2">
      <c r="A2" s="1">
        <v>46</v>
      </c>
      <c r="B2" s="3" t="s">
        <v>225</v>
      </c>
      <c r="C2" s="3" t="s">
        <v>150</v>
      </c>
      <c r="D2" s="3" t="s">
        <v>122</v>
      </c>
      <c r="E2" s="3" t="s">
        <v>226</v>
      </c>
      <c r="F2" s="3" t="s">
        <v>57</v>
      </c>
      <c r="G2" s="3" t="s">
        <v>19</v>
      </c>
      <c r="H2" s="3" t="s">
        <v>39</v>
      </c>
      <c r="I2" s="3" t="s">
        <v>227</v>
      </c>
      <c r="J2" s="3" t="s">
        <v>32</v>
      </c>
      <c r="K2" s="3" t="s">
        <v>23</v>
      </c>
      <c r="L2" s="3" t="s">
        <v>24</v>
      </c>
      <c r="M2" s="3" t="s">
        <v>34</v>
      </c>
      <c r="N2" s="3">
        <v>1000</v>
      </c>
      <c r="O2" s="7">
        <f aca="true" ca="1" t="shared" si="0" ref="O2:O4">YEAR(TODAY())-YEAR(I2)</f>
        <v>13</v>
      </c>
    </row>
    <row r="3" spans="1:15" ht="14.25" outlineLevel="2">
      <c r="A3" s="1">
        <v>20</v>
      </c>
      <c r="B3" s="3" t="s">
        <v>125</v>
      </c>
      <c r="C3" s="3" t="s">
        <v>117</v>
      </c>
      <c r="D3" s="3" t="s">
        <v>126</v>
      </c>
      <c r="E3" s="3" t="s">
        <v>127</v>
      </c>
      <c r="F3" s="3" t="s">
        <v>18</v>
      </c>
      <c r="G3" s="3" t="s">
        <v>19</v>
      </c>
      <c r="H3" s="3" t="s">
        <v>39</v>
      </c>
      <c r="I3" s="3" t="s">
        <v>128</v>
      </c>
      <c r="J3" s="3" t="s">
        <v>32</v>
      </c>
      <c r="K3" s="3" t="s">
        <v>23</v>
      </c>
      <c r="L3" s="3" t="s">
        <v>24</v>
      </c>
      <c r="M3" s="3" t="s">
        <v>25</v>
      </c>
      <c r="N3" s="3">
        <v>500</v>
      </c>
      <c r="O3" s="7">
        <f ca="1" t="shared" si="0"/>
        <v>13</v>
      </c>
    </row>
    <row r="4" spans="1:15" ht="14.25" outlineLevel="2">
      <c r="A4" s="1">
        <v>21</v>
      </c>
      <c r="B4" s="3" t="s">
        <v>129</v>
      </c>
      <c r="C4" s="3" t="s">
        <v>122</v>
      </c>
      <c r="D4" s="3" t="s">
        <v>97</v>
      </c>
      <c r="E4" s="3" t="s">
        <v>130</v>
      </c>
      <c r="F4" s="3" t="s">
        <v>46</v>
      </c>
      <c r="G4" s="3" t="s">
        <v>19</v>
      </c>
      <c r="H4" s="3" t="s">
        <v>20</v>
      </c>
      <c r="I4" s="3" t="s">
        <v>131</v>
      </c>
      <c r="J4" s="3" t="s">
        <v>32</v>
      </c>
      <c r="K4" s="3" t="s">
        <v>23</v>
      </c>
      <c r="L4" s="3" t="s">
        <v>24</v>
      </c>
      <c r="M4" s="3" t="s">
        <v>25</v>
      </c>
      <c r="N4" s="3">
        <v>1000</v>
      </c>
      <c r="O4" s="7">
        <f ca="1" t="shared" si="0"/>
        <v>13</v>
      </c>
    </row>
    <row r="5" spans="1:15" ht="14.25" outlineLevel="1">
      <c r="A5" s="1"/>
      <c r="B5" s="5">
        <f>SUBTOTAL(3,$B$2:$B$4)</f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>
        <f>SUBTOTAL(9,$O$2:$O$4)</f>
        <v>39</v>
      </c>
    </row>
    <row r="6" spans="1:15" ht="14.25" outlineLevel="2">
      <c r="A6" s="1">
        <v>8</v>
      </c>
      <c r="B6" s="3" t="s">
        <v>14</v>
      </c>
      <c r="C6" s="3" t="s">
        <v>65</v>
      </c>
      <c r="D6" s="3" t="s">
        <v>66</v>
      </c>
      <c r="E6" s="3" t="s">
        <v>67</v>
      </c>
      <c r="F6" s="3" t="s">
        <v>68</v>
      </c>
      <c r="G6" s="3" t="s">
        <v>19</v>
      </c>
      <c r="H6" s="3" t="s">
        <v>39</v>
      </c>
      <c r="I6" s="3" t="s">
        <v>69</v>
      </c>
      <c r="J6" s="3" t="s">
        <v>32</v>
      </c>
      <c r="K6" s="3" t="s">
        <v>23</v>
      </c>
      <c r="L6" s="3" t="s">
        <v>24</v>
      </c>
      <c r="M6" s="3" t="s">
        <v>34</v>
      </c>
      <c r="N6" s="3">
        <v>0</v>
      </c>
      <c r="O6" s="7">
        <f ca="1">YEAR(TODAY())-YEAR(I6)</f>
        <v>32</v>
      </c>
    </row>
    <row r="7" spans="1:15" ht="14.25" outlineLevel="1">
      <c r="A7" s="1"/>
      <c r="B7" s="5">
        <f>SUBTOTAL(3,$B$6:$B$6)</f>
        <v>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>
        <f>SUBTOTAL(9,$O$6:$O$6)</f>
        <v>32</v>
      </c>
    </row>
    <row r="8" spans="1:15" ht="14.25" outlineLevel="2">
      <c r="A8" s="1">
        <v>83</v>
      </c>
      <c r="B8" s="3" t="s">
        <v>354</v>
      </c>
      <c r="C8" s="3" t="s">
        <v>355</v>
      </c>
      <c r="D8" s="3" t="s">
        <v>97</v>
      </c>
      <c r="E8" s="3" t="s">
        <v>356</v>
      </c>
      <c r="F8" s="3" t="s">
        <v>57</v>
      </c>
      <c r="G8" s="3" t="s">
        <v>19</v>
      </c>
      <c r="H8" s="3" t="s">
        <v>39</v>
      </c>
      <c r="I8" s="3" t="s">
        <v>357</v>
      </c>
      <c r="J8" s="3" t="s">
        <v>22</v>
      </c>
      <c r="K8" s="3" t="s">
        <v>23</v>
      </c>
      <c r="L8" s="3" t="s">
        <v>24</v>
      </c>
      <c r="M8" s="3" t="s">
        <v>34</v>
      </c>
      <c r="N8" s="3">
        <v>1000</v>
      </c>
      <c r="O8" s="7">
        <f aca="true" ca="1" t="shared" si="1" ref="O8:O9">YEAR(TODAY())-YEAR(I8)</f>
        <v>36</v>
      </c>
    </row>
    <row r="9" spans="1:15" ht="14.25" outlineLevel="2">
      <c r="A9" s="1">
        <v>73</v>
      </c>
      <c r="B9" s="3" t="s">
        <v>317</v>
      </c>
      <c r="C9" s="3" t="s">
        <v>318</v>
      </c>
      <c r="D9" s="3" t="s">
        <v>78</v>
      </c>
      <c r="E9" s="3" t="s">
        <v>319</v>
      </c>
      <c r="F9" s="3" t="s">
        <v>57</v>
      </c>
      <c r="G9" s="3" t="s">
        <v>19</v>
      </c>
      <c r="H9" s="3" t="s">
        <v>39</v>
      </c>
      <c r="I9" s="3" t="s">
        <v>320</v>
      </c>
      <c r="J9" s="3" t="s">
        <v>32</v>
      </c>
      <c r="K9" s="3" t="s">
        <v>23</v>
      </c>
      <c r="L9" s="3" t="s">
        <v>24</v>
      </c>
      <c r="M9" s="3" t="s">
        <v>41</v>
      </c>
      <c r="N9" s="3">
        <v>0</v>
      </c>
      <c r="O9" s="7">
        <f ca="1" t="shared" si="1"/>
        <v>36</v>
      </c>
    </row>
    <row r="10" spans="1:15" ht="14.25" outlineLevel="1">
      <c r="A10" s="1"/>
      <c r="B10" s="5">
        <f>SUBTOTAL(3,$B$8:$B$9)</f>
        <v>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5">
        <f>SUBTOTAL(9,$O$8:$O$9)</f>
        <v>72</v>
      </c>
    </row>
    <row r="11" spans="1:15" ht="14.25" outlineLevel="2">
      <c r="A11" s="1">
        <v>15</v>
      </c>
      <c r="B11" s="3" t="s">
        <v>101</v>
      </c>
      <c r="C11" s="3" t="s">
        <v>27</v>
      </c>
      <c r="D11" s="3" t="s">
        <v>102</v>
      </c>
      <c r="E11" s="3" t="s">
        <v>103</v>
      </c>
      <c r="F11" s="3" t="s">
        <v>46</v>
      </c>
      <c r="G11" s="3" t="s">
        <v>19</v>
      </c>
      <c r="H11" s="3" t="s">
        <v>39</v>
      </c>
      <c r="I11" s="3" t="s">
        <v>104</v>
      </c>
      <c r="J11" s="3" t="s">
        <v>22</v>
      </c>
      <c r="K11" s="3" t="s">
        <v>23</v>
      </c>
      <c r="L11" s="3" t="s">
        <v>24</v>
      </c>
      <c r="M11" s="3" t="s">
        <v>41</v>
      </c>
      <c r="N11" s="3">
        <v>1000</v>
      </c>
      <c r="O11" s="7">
        <f aca="true" ca="1" t="shared" si="2" ref="O11:O12">YEAR(TODAY())-YEAR(I11)</f>
        <v>37</v>
      </c>
    </row>
    <row r="12" spans="1:15" ht="14.25" outlineLevel="2">
      <c r="A12" s="1">
        <v>68</v>
      </c>
      <c r="B12" s="3" t="s">
        <v>297</v>
      </c>
      <c r="C12" s="3" t="s">
        <v>298</v>
      </c>
      <c r="D12" s="3" t="s">
        <v>27</v>
      </c>
      <c r="E12" s="3" t="s">
        <v>299</v>
      </c>
      <c r="F12" s="3" t="s">
        <v>46</v>
      </c>
      <c r="G12" s="3" t="s">
        <v>19</v>
      </c>
      <c r="H12" s="3" t="s">
        <v>20</v>
      </c>
      <c r="I12" s="3" t="s">
        <v>300</v>
      </c>
      <c r="J12" s="3" t="s">
        <v>32</v>
      </c>
      <c r="K12" s="3" t="s">
        <v>23</v>
      </c>
      <c r="L12" s="3" t="s">
        <v>33</v>
      </c>
      <c r="M12" s="3" t="s">
        <v>25</v>
      </c>
      <c r="N12" s="3">
        <v>500</v>
      </c>
      <c r="O12" s="7">
        <f ca="1" t="shared" si="2"/>
        <v>37</v>
      </c>
    </row>
    <row r="13" spans="1:15" ht="14.25" outlineLevel="1">
      <c r="A13" s="1"/>
      <c r="B13" s="5">
        <f>SUBTOTAL(3,$B$11:$B$12)</f>
        <v>2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5">
        <f>SUBTOTAL(9,$O$11:$O$12)</f>
        <v>74</v>
      </c>
    </row>
    <row r="14" spans="1:15" ht="14.25" outlineLevel="2">
      <c r="A14" s="1">
        <v>32</v>
      </c>
      <c r="B14" s="3" t="s">
        <v>172</v>
      </c>
      <c r="C14" s="3" t="s">
        <v>173</v>
      </c>
      <c r="D14" s="3" t="s">
        <v>174</v>
      </c>
      <c r="E14" s="3" t="s">
        <v>175</v>
      </c>
      <c r="F14" s="3" t="s">
        <v>99</v>
      </c>
      <c r="G14" s="3" t="s">
        <v>19</v>
      </c>
      <c r="H14" s="3" t="s">
        <v>20</v>
      </c>
      <c r="I14" s="3" t="s">
        <v>176</v>
      </c>
      <c r="J14" s="3" t="s">
        <v>22</v>
      </c>
      <c r="K14" s="3" t="s">
        <v>23</v>
      </c>
      <c r="L14" s="3" t="s">
        <v>33</v>
      </c>
      <c r="M14" s="3" t="s">
        <v>41</v>
      </c>
      <c r="N14" s="3">
        <v>1000</v>
      </c>
      <c r="O14" s="7">
        <f ca="1">YEAR(TODAY())-YEAR(I14)</f>
        <v>38</v>
      </c>
    </row>
    <row r="15" spans="1:15" ht="14.25" outlineLevel="1">
      <c r="A15" s="1"/>
      <c r="B15" s="5">
        <f>SUBTOTAL(3,$B$14:$B$14)</f>
        <v>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5">
        <f>SUBTOTAL(9,$O$14:$O$14)</f>
        <v>38</v>
      </c>
    </row>
    <row r="16" spans="1:15" ht="14.25" outlineLevel="2">
      <c r="A16" s="1">
        <v>7</v>
      </c>
      <c r="B16" s="3" t="s">
        <v>59</v>
      </c>
      <c r="C16" s="3" t="s">
        <v>60</v>
      </c>
      <c r="D16" s="3" t="s">
        <v>61</v>
      </c>
      <c r="E16" s="3" t="s">
        <v>62</v>
      </c>
      <c r="F16" s="3" t="s">
        <v>63</v>
      </c>
      <c r="G16" s="3" t="s">
        <v>19</v>
      </c>
      <c r="H16" s="3" t="s">
        <v>39</v>
      </c>
      <c r="I16" s="3" t="s">
        <v>64</v>
      </c>
      <c r="J16" s="3" t="s">
        <v>32</v>
      </c>
      <c r="K16" s="3" t="s">
        <v>23</v>
      </c>
      <c r="L16" s="3" t="s">
        <v>24</v>
      </c>
      <c r="M16" s="3" t="s">
        <v>25</v>
      </c>
      <c r="N16" s="3">
        <v>1000</v>
      </c>
      <c r="O16" s="7">
        <f aca="true" ca="1" t="shared" si="3" ref="O16:O21">YEAR(TODAY())-YEAR(I16)</f>
        <v>39</v>
      </c>
    </row>
    <row r="17" spans="1:15" ht="14.25" outlineLevel="2">
      <c r="A17" s="1">
        <v>26</v>
      </c>
      <c r="B17" s="3" t="s">
        <v>146</v>
      </c>
      <c r="C17" s="3" t="s">
        <v>140</v>
      </c>
      <c r="D17" s="3" t="s">
        <v>16</v>
      </c>
      <c r="E17" s="3" t="s">
        <v>147</v>
      </c>
      <c r="F17" s="3" t="s">
        <v>57</v>
      </c>
      <c r="G17" s="3" t="s">
        <v>19</v>
      </c>
      <c r="H17" s="3" t="s">
        <v>20</v>
      </c>
      <c r="I17" s="3" t="s">
        <v>148</v>
      </c>
      <c r="J17" s="3" t="s">
        <v>22</v>
      </c>
      <c r="K17" s="3" t="s">
        <v>23</v>
      </c>
      <c r="L17" s="3" t="s">
        <v>33</v>
      </c>
      <c r="M17" s="3" t="s">
        <v>41</v>
      </c>
      <c r="N17" s="3">
        <v>1000</v>
      </c>
      <c r="O17" s="7">
        <f ca="1" t="shared" si="3"/>
        <v>39</v>
      </c>
    </row>
    <row r="18" spans="1:15" ht="14.25" outlineLevel="2">
      <c r="A18" s="1">
        <v>31</v>
      </c>
      <c r="B18" s="3" t="s">
        <v>168</v>
      </c>
      <c r="C18" s="3" t="s">
        <v>97</v>
      </c>
      <c r="D18" s="3" t="s">
        <v>169</v>
      </c>
      <c r="E18" s="3" t="s">
        <v>170</v>
      </c>
      <c r="F18" s="3" t="s">
        <v>99</v>
      </c>
      <c r="G18" s="3" t="s">
        <v>19</v>
      </c>
      <c r="H18" s="3" t="s">
        <v>39</v>
      </c>
      <c r="I18" s="3" t="s">
        <v>171</v>
      </c>
      <c r="J18" s="3" t="s">
        <v>22</v>
      </c>
      <c r="K18" s="3" t="s">
        <v>23</v>
      </c>
      <c r="L18" s="3" t="s">
        <v>24</v>
      </c>
      <c r="M18" s="3" t="s">
        <v>34</v>
      </c>
      <c r="N18" s="3">
        <v>0</v>
      </c>
      <c r="O18" s="7">
        <f ca="1" t="shared" si="3"/>
        <v>39</v>
      </c>
    </row>
    <row r="19" spans="1:15" ht="14.25" outlineLevel="2">
      <c r="A19" s="1">
        <v>18</v>
      </c>
      <c r="B19" s="3" t="s">
        <v>116</v>
      </c>
      <c r="C19" s="3" t="s">
        <v>77</v>
      </c>
      <c r="D19" s="3" t="s">
        <v>117</v>
      </c>
      <c r="E19" s="3" t="s">
        <v>118</v>
      </c>
      <c r="F19" s="3" t="s">
        <v>99</v>
      </c>
      <c r="G19" s="3" t="s">
        <v>19</v>
      </c>
      <c r="H19" s="3" t="s">
        <v>20</v>
      </c>
      <c r="I19" s="3" t="s">
        <v>119</v>
      </c>
      <c r="J19" s="3" t="s">
        <v>32</v>
      </c>
      <c r="K19" s="3" t="s">
        <v>23</v>
      </c>
      <c r="L19" s="3" t="s">
        <v>24</v>
      </c>
      <c r="M19" s="3" t="s">
        <v>41</v>
      </c>
      <c r="N19" s="3">
        <v>1000</v>
      </c>
      <c r="O19" s="7">
        <f ca="1" t="shared" si="3"/>
        <v>39</v>
      </c>
    </row>
    <row r="20" spans="1:15" ht="14.25" outlineLevel="2">
      <c r="A20" s="1">
        <v>17</v>
      </c>
      <c r="B20" s="3" t="s">
        <v>111</v>
      </c>
      <c r="C20" s="3" t="s">
        <v>112</v>
      </c>
      <c r="D20" s="3" t="s">
        <v>113</v>
      </c>
      <c r="E20" s="3" t="s">
        <v>114</v>
      </c>
      <c r="F20" s="3" t="s">
        <v>18</v>
      </c>
      <c r="G20" s="3" t="s">
        <v>19</v>
      </c>
      <c r="H20" s="3" t="s">
        <v>20</v>
      </c>
      <c r="I20" s="3" t="s">
        <v>115</v>
      </c>
      <c r="J20" s="3" t="s">
        <v>22</v>
      </c>
      <c r="K20" s="3" t="s">
        <v>23</v>
      </c>
      <c r="L20" s="3" t="s">
        <v>33</v>
      </c>
      <c r="M20" s="3" t="s">
        <v>34</v>
      </c>
      <c r="N20" s="3">
        <v>500</v>
      </c>
      <c r="O20" s="7">
        <f ca="1" t="shared" si="3"/>
        <v>39</v>
      </c>
    </row>
    <row r="21" spans="1:15" ht="14.25" outlineLevel="2">
      <c r="A21" s="1">
        <v>74</v>
      </c>
      <c r="B21" s="3" t="s">
        <v>321</v>
      </c>
      <c r="C21" s="3" t="s">
        <v>322</v>
      </c>
      <c r="D21" s="3" t="s">
        <v>84</v>
      </c>
      <c r="E21" s="3" t="s">
        <v>323</v>
      </c>
      <c r="F21" s="3" t="s">
        <v>99</v>
      </c>
      <c r="G21" s="3" t="s">
        <v>19</v>
      </c>
      <c r="H21" s="3" t="s">
        <v>20</v>
      </c>
      <c r="I21" s="3" t="s">
        <v>324</v>
      </c>
      <c r="J21" s="3" t="s">
        <v>32</v>
      </c>
      <c r="K21" s="3" t="s">
        <v>23</v>
      </c>
      <c r="L21" s="3" t="s">
        <v>24</v>
      </c>
      <c r="M21" s="3" t="s">
        <v>25</v>
      </c>
      <c r="N21" s="3">
        <v>1000</v>
      </c>
      <c r="O21" s="7">
        <f ca="1" t="shared" si="3"/>
        <v>39</v>
      </c>
    </row>
    <row r="22" spans="1:15" ht="14.25" outlineLevel="1">
      <c r="A22" s="1"/>
      <c r="B22" s="5">
        <f>SUBTOTAL(3,$B$16:$B$21)</f>
        <v>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">
        <f>SUBTOTAL(9,$O$16:$O$21)</f>
        <v>234</v>
      </c>
    </row>
    <row r="23" spans="1:15" ht="14.25" outlineLevel="2">
      <c r="A23" s="1">
        <v>5</v>
      </c>
      <c r="B23" s="3" t="s">
        <v>48</v>
      </c>
      <c r="C23" s="3" t="s">
        <v>49</v>
      </c>
      <c r="D23" s="3" t="s">
        <v>50</v>
      </c>
      <c r="E23" s="3" t="s">
        <v>51</v>
      </c>
      <c r="F23" s="3" t="s">
        <v>30</v>
      </c>
      <c r="G23" s="3" t="s">
        <v>19</v>
      </c>
      <c r="H23" s="3" t="s">
        <v>39</v>
      </c>
      <c r="I23" s="3" t="s">
        <v>52</v>
      </c>
      <c r="J23" s="3" t="s">
        <v>32</v>
      </c>
      <c r="K23" s="3" t="s">
        <v>23</v>
      </c>
      <c r="L23" s="3" t="s">
        <v>24</v>
      </c>
      <c r="M23" s="3" t="s">
        <v>34</v>
      </c>
      <c r="N23" s="3">
        <v>1000</v>
      </c>
      <c r="O23" s="7">
        <f aca="true" ca="1" t="shared" si="4" ref="O23:O27">YEAR(TODAY())-YEAR(I23)</f>
        <v>40</v>
      </c>
    </row>
    <row r="24" spans="1:15" ht="14.25" outlineLevel="2">
      <c r="A24" s="1">
        <v>29</v>
      </c>
      <c r="B24" s="3" t="s">
        <v>159</v>
      </c>
      <c r="C24" s="3" t="s">
        <v>160</v>
      </c>
      <c r="D24" s="3" t="s">
        <v>161</v>
      </c>
      <c r="E24" s="3" t="s">
        <v>162</v>
      </c>
      <c r="F24" s="3" t="s">
        <v>46</v>
      </c>
      <c r="G24" s="3" t="s">
        <v>19</v>
      </c>
      <c r="H24" s="3" t="s">
        <v>20</v>
      </c>
      <c r="I24" s="3" t="s">
        <v>163</v>
      </c>
      <c r="J24" s="3" t="s">
        <v>32</v>
      </c>
      <c r="K24" s="3" t="s">
        <v>23</v>
      </c>
      <c r="L24" s="3" t="s">
        <v>33</v>
      </c>
      <c r="M24" s="3" t="s">
        <v>41</v>
      </c>
      <c r="N24" s="3">
        <v>1000</v>
      </c>
      <c r="O24" s="7">
        <f ca="1" t="shared" si="4"/>
        <v>40</v>
      </c>
    </row>
    <row r="25" spans="1:15" ht="14.25" outlineLevel="2">
      <c r="A25" s="1">
        <v>77</v>
      </c>
      <c r="B25" s="3" t="s">
        <v>332</v>
      </c>
      <c r="C25" s="3" t="s">
        <v>84</v>
      </c>
      <c r="D25" s="3" t="s">
        <v>97</v>
      </c>
      <c r="E25" s="3" t="s">
        <v>333</v>
      </c>
      <c r="F25" s="3" t="s">
        <v>99</v>
      </c>
      <c r="G25" s="3" t="s">
        <v>19</v>
      </c>
      <c r="H25" s="3" t="s">
        <v>20</v>
      </c>
      <c r="I25" s="3" t="s">
        <v>334</v>
      </c>
      <c r="J25" s="3" t="s">
        <v>32</v>
      </c>
      <c r="K25" s="3" t="s">
        <v>23</v>
      </c>
      <c r="L25" s="3" t="s">
        <v>24</v>
      </c>
      <c r="M25" s="3" t="s">
        <v>25</v>
      </c>
      <c r="N25" s="3">
        <v>1000</v>
      </c>
      <c r="O25" s="7">
        <f ca="1" t="shared" si="4"/>
        <v>40</v>
      </c>
    </row>
    <row r="26" spans="1:15" ht="14.25" outlineLevel="2">
      <c r="A26" s="1">
        <v>33</v>
      </c>
      <c r="B26" s="3" t="s">
        <v>177</v>
      </c>
      <c r="C26" s="3" t="s">
        <v>178</v>
      </c>
      <c r="D26" s="3" t="s">
        <v>179</v>
      </c>
      <c r="E26" s="3" t="s">
        <v>180</v>
      </c>
      <c r="F26" s="3" t="s">
        <v>18</v>
      </c>
      <c r="G26" s="3" t="s">
        <v>19</v>
      </c>
      <c r="H26" s="3" t="s">
        <v>39</v>
      </c>
      <c r="I26" s="3" t="s">
        <v>181</v>
      </c>
      <c r="J26" s="3" t="s">
        <v>32</v>
      </c>
      <c r="K26" s="3" t="s">
        <v>23</v>
      </c>
      <c r="L26" s="3" t="s">
        <v>24</v>
      </c>
      <c r="M26" s="3" t="s">
        <v>34</v>
      </c>
      <c r="N26" s="3">
        <v>500</v>
      </c>
      <c r="O26" s="7">
        <f ca="1" t="shared" si="4"/>
        <v>40</v>
      </c>
    </row>
    <row r="27" spans="1:15" ht="14.25" outlineLevel="2">
      <c r="A27" s="1">
        <v>72</v>
      </c>
      <c r="B27" s="3" t="s">
        <v>313</v>
      </c>
      <c r="C27" s="3" t="s">
        <v>314</v>
      </c>
      <c r="D27" s="3" t="s">
        <v>72</v>
      </c>
      <c r="E27" s="3" t="s">
        <v>315</v>
      </c>
      <c r="F27" s="3" t="s">
        <v>99</v>
      </c>
      <c r="G27" s="3" t="s">
        <v>19</v>
      </c>
      <c r="H27" s="3" t="s">
        <v>39</v>
      </c>
      <c r="I27" s="3" t="s">
        <v>316</v>
      </c>
      <c r="J27" s="3" t="s">
        <v>32</v>
      </c>
      <c r="K27" s="3" t="s">
        <v>23</v>
      </c>
      <c r="L27" s="3" t="s">
        <v>24</v>
      </c>
      <c r="M27" s="3" t="s">
        <v>34</v>
      </c>
      <c r="N27" s="3">
        <v>1000</v>
      </c>
      <c r="O27" s="7">
        <f ca="1" t="shared" si="4"/>
        <v>40</v>
      </c>
    </row>
    <row r="28" spans="1:15" ht="14.25" outlineLevel="1">
      <c r="A28" s="1"/>
      <c r="B28" s="5">
        <f>SUBTOTAL(3,$B$23:$B$27)</f>
        <v>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5">
        <f>SUBTOTAL(9,$O$23:$O$27)</f>
        <v>200</v>
      </c>
    </row>
    <row r="29" spans="1:15" ht="14.25" outlineLevel="2">
      <c r="A29" s="1">
        <v>88</v>
      </c>
      <c r="B29" s="3" t="s">
        <v>376</v>
      </c>
      <c r="C29" s="3" t="s">
        <v>377</v>
      </c>
      <c r="D29" s="3" t="s">
        <v>122</v>
      </c>
      <c r="E29" s="3" t="s">
        <v>378</v>
      </c>
      <c r="F29" s="3" t="s">
        <v>99</v>
      </c>
      <c r="G29" s="3" t="s">
        <v>19</v>
      </c>
      <c r="H29" s="3" t="s">
        <v>39</v>
      </c>
      <c r="I29" s="3" t="s">
        <v>379</v>
      </c>
      <c r="J29" s="3" t="s">
        <v>22</v>
      </c>
      <c r="K29" s="3" t="s">
        <v>23</v>
      </c>
      <c r="L29" s="3" t="s">
        <v>24</v>
      </c>
      <c r="M29" s="3" t="s">
        <v>25</v>
      </c>
      <c r="N29" s="3">
        <v>500</v>
      </c>
      <c r="O29" s="7">
        <f ca="1">YEAR(TODAY())-YEAR(I29)</f>
        <v>41</v>
      </c>
    </row>
    <row r="30" spans="1:15" ht="14.25" outlineLevel="1">
      <c r="A30" s="1"/>
      <c r="B30" s="5">
        <f>SUBTOTAL(3,$B$29:$B$29)</f>
        <v>1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5">
        <f>SUBTOTAL(9,$O$29:$O$29)</f>
        <v>41</v>
      </c>
    </row>
    <row r="31" spans="1:15" ht="14.25" outlineLevel="2">
      <c r="A31" s="1">
        <v>45</v>
      </c>
      <c r="B31" s="3" t="s">
        <v>222</v>
      </c>
      <c r="C31" s="3" t="s">
        <v>107</v>
      </c>
      <c r="D31" s="3" t="s">
        <v>117</v>
      </c>
      <c r="E31" s="3" t="s">
        <v>223</v>
      </c>
      <c r="F31" s="3" t="s">
        <v>46</v>
      </c>
      <c r="G31" s="3" t="s">
        <v>19</v>
      </c>
      <c r="H31" s="3" t="s">
        <v>39</v>
      </c>
      <c r="I31" s="3" t="s">
        <v>224</v>
      </c>
      <c r="J31" s="3" t="s">
        <v>32</v>
      </c>
      <c r="K31" s="3" t="s">
        <v>23</v>
      </c>
      <c r="L31" s="3" t="s">
        <v>24</v>
      </c>
      <c r="M31" s="3" t="s">
        <v>25</v>
      </c>
      <c r="N31" s="3">
        <v>1000</v>
      </c>
      <c r="O31" s="7">
        <f aca="true" ca="1" t="shared" si="5" ref="O31:O35">YEAR(TODAY())-YEAR(I31)</f>
        <v>42</v>
      </c>
    </row>
    <row r="32" spans="1:15" ht="14.25" outlineLevel="2">
      <c r="A32" s="1">
        <v>55</v>
      </c>
      <c r="B32" s="3" t="s">
        <v>254</v>
      </c>
      <c r="C32" s="3" t="s">
        <v>16</v>
      </c>
      <c r="D32" s="3" t="s">
        <v>154</v>
      </c>
      <c r="E32" s="3" t="s">
        <v>255</v>
      </c>
      <c r="F32" s="3" t="s">
        <v>74</v>
      </c>
      <c r="G32" s="3" t="s">
        <v>19</v>
      </c>
      <c r="H32" s="3" t="s">
        <v>20</v>
      </c>
      <c r="I32" s="3" t="s">
        <v>256</v>
      </c>
      <c r="J32" s="3" t="s">
        <v>32</v>
      </c>
      <c r="K32" s="3" t="s">
        <v>23</v>
      </c>
      <c r="L32" s="3" t="s">
        <v>33</v>
      </c>
      <c r="M32" s="3" t="s">
        <v>34</v>
      </c>
      <c r="N32" s="3">
        <v>1000</v>
      </c>
      <c r="O32" s="7">
        <f ca="1" t="shared" si="5"/>
        <v>42</v>
      </c>
    </row>
    <row r="33" spans="1:15" ht="14.25" outlineLevel="2">
      <c r="A33" s="1">
        <v>61</v>
      </c>
      <c r="B33" s="3" t="s">
        <v>274</v>
      </c>
      <c r="C33" s="3" t="s">
        <v>15</v>
      </c>
      <c r="D33" s="3" t="s">
        <v>107</v>
      </c>
      <c r="E33" s="3" t="s">
        <v>275</v>
      </c>
      <c r="F33" s="3" t="s">
        <v>46</v>
      </c>
      <c r="G33" s="3" t="s">
        <v>19</v>
      </c>
      <c r="H33" s="3" t="s">
        <v>20</v>
      </c>
      <c r="I33" s="3" t="s">
        <v>276</v>
      </c>
      <c r="J33" s="3" t="s">
        <v>32</v>
      </c>
      <c r="K33" s="3" t="s">
        <v>23</v>
      </c>
      <c r="L33" s="3" t="s">
        <v>33</v>
      </c>
      <c r="M33" s="3" t="s">
        <v>25</v>
      </c>
      <c r="N33" s="3">
        <v>1000</v>
      </c>
      <c r="O33" s="7">
        <f ca="1" t="shared" si="5"/>
        <v>42</v>
      </c>
    </row>
    <row r="34" spans="1:15" ht="14.25" outlineLevel="2">
      <c r="A34" s="1">
        <v>28</v>
      </c>
      <c r="B34" s="3" t="s">
        <v>153</v>
      </c>
      <c r="C34" s="3" t="s">
        <v>16</v>
      </c>
      <c r="D34" s="3" t="s">
        <v>154</v>
      </c>
      <c r="E34" s="3" t="s">
        <v>155</v>
      </c>
      <c r="F34" s="3" t="s">
        <v>156</v>
      </c>
      <c r="G34" s="3" t="s">
        <v>19</v>
      </c>
      <c r="H34" s="3" t="s">
        <v>39</v>
      </c>
      <c r="I34" s="3" t="s">
        <v>157</v>
      </c>
      <c r="J34" s="3" t="s">
        <v>32</v>
      </c>
      <c r="K34" s="3" t="s">
        <v>158</v>
      </c>
      <c r="L34" s="3" t="s">
        <v>24</v>
      </c>
      <c r="M34" s="3" t="s">
        <v>34</v>
      </c>
      <c r="N34" s="3">
        <v>1000</v>
      </c>
      <c r="O34" s="7">
        <f ca="1" t="shared" si="5"/>
        <v>42</v>
      </c>
    </row>
    <row r="35" spans="1:15" ht="14.25" outlineLevel="2">
      <c r="A35" s="1">
        <v>91</v>
      </c>
      <c r="B35" s="3" t="s">
        <v>389</v>
      </c>
      <c r="C35" s="3" t="s">
        <v>390</v>
      </c>
      <c r="D35" s="3" t="s">
        <v>15</v>
      </c>
      <c r="E35" s="3" t="s">
        <v>391</v>
      </c>
      <c r="F35" s="3" t="s">
        <v>46</v>
      </c>
      <c r="G35" s="3" t="s">
        <v>19</v>
      </c>
      <c r="H35" s="3" t="s">
        <v>20</v>
      </c>
      <c r="I35" s="3" t="s">
        <v>392</v>
      </c>
      <c r="J35" s="3" t="s">
        <v>32</v>
      </c>
      <c r="K35" s="3" t="s">
        <v>23</v>
      </c>
      <c r="L35" s="3" t="s">
        <v>33</v>
      </c>
      <c r="M35" s="3" t="s">
        <v>41</v>
      </c>
      <c r="N35" s="3">
        <v>1000</v>
      </c>
      <c r="O35" s="7">
        <f ca="1" t="shared" si="5"/>
        <v>42</v>
      </c>
    </row>
    <row r="36" spans="1:15" ht="14.25" outlineLevel="1">
      <c r="A36" s="1"/>
      <c r="B36" s="5">
        <f>SUBTOTAL(3,$B$31:$B$35)</f>
        <v>5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>
        <f>SUBTOTAL(9,$O$31:$O$35)</f>
        <v>210</v>
      </c>
    </row>
    <row r="37" spans="1:15" ht="14.25" outlineLevel="2">
      <c r="A37" s="1">
        <v>51</v>
      </c>
      <c r="B37" s="3" t="s">
        <v>240</v>
      </c>
      <c r="C37" s="3" t="s">
        <v>161</v>
      </c>
      <c r="D37" s="3" t="s">
        <v>140</v>
      </c>
      <c r="E37" s="3" t="s">
        <v>241</v>
      </c>
      <c r="F37" s="3" t="s">
        <v>99</v>
      </c>
      <c r="G37" s="3" t="s">
        <v>19</v>
      </c>
      <c r="H37" s="3" t="s">
        <v>39</v>
      </c>
      <c r="I37" s="3" t="s">
        <v>242</v>
      </c>
      <c r="J37" s="3" t="s">
        <v>32</v>
      </c>
      <c r="K37" s="3" t="s">
        <v>23</v>
      </c>
      <c r="L37" s="3" t="s">
        <v>24</v>
      </c>
      <c r="M37" s="3" t="s">
        <v>25</v>
      </c>
      <c r="N37" s="3">
        <v>1000</v>
      </c>
      <c r="O37" s="7">
        <f aca="true" ca="1" t="shared" si="6" ref="O37:O41">YEAR(TODAY())-YEAR(I37)</f>
        <v>43</v>
      </c>
    </row>
    <row r="38" spans="1:15" ht="14.25" outlineLevel="2">
      <c r="A38" s="1">
        <v>36</v>
      </c>
      <c r="B38" s="3" t="s">
        <v>189</v>
      </c>
      <c r="C38" s="3" t="s">
        <v>190</v>
      </c>
      <c r="D38" s="3" t="s">
        <v>191</v>
      </c>
      <c r="E38" s="3" t="s">
        <v>192</v>
      </c>
      <c r="F38" s="3" t="s">
        <v>46</v>
      </c>
      <c r="G38" s="3" t="s">
        <v>19</v>
      </c>
      <c r="H38" s="3" t="s">
        <v>20</v>
      </c>
      <c r="I38" s="3" t="s">
        <v>193</v>
      </c>
      <c r="J38" s="3" t="s">
        <v>32</v>
      </c>
      <c r="K38" s="3" t="s">
        <v>23</v>
      </c>
      <c r="L38" s="3" t="s">
        <v>24</v>
      </c>
      <c r="M38" s="3" t="s">
        <v>34</v>
      </c>
      <c r="N38" s="3">
        <v>1000</v>
      </c>
      <c r="O38" s="7">
        <f ca="1" t="shared" si="6"/>
        <v>43</v>
      </c>
    </row>
    <row r="39" spans="1:15" ht="14.25" outlineLevel="2">
      <c r="A39" s="1">
        <v>19</v>
      </c>
      <c r="B39" s="3" t="s">
        <v>120</v>
      </c>
      <c r="C39" s="3" t="s">
        <v>121</v>
      </c>
      <c r="D39" s="3" t="s">
        <v>122</v>
      </c>
      <c r="E39" s="3" t="s">
        <v>123</v>
      </c>
      <c r="F39" s="3" t="s">
        <v>46</v>
      </c>
      <c r="G39" s="3" t="s">
        <v>19</v>
      </c>
      <c r="H39" s="3" t="s">
        <v>20</v>
      </c>
      <c r="I39" s="3" t="s">
        <v>124</v>
      </c>
      <c r="J39" s="3" t="s">
        <v>32</v>
      </c>
      <c r="K39" s="3" t="s">
        <v>23</v>
      </c>
      <c r="L39" s="3" t="s">
        <v>24</v>
      </c>
      <c r="M39" s="3" t="s">
        <v>25</v>
      </c>
      <c r="N39" s="3">
        <v>1000</v>
      </c>
      <c r="O39" s="7">
        <f ca="1" t="shared" si="6"/>
        <v>43</v>
      </c>
    </row>
    <row r="40" spans="1:15" ht="14.25" outlineLevel="2">
      <c r="A40" s="1">
        <v>24</v>
      </c>
      <c r="B40" s="3" t="s">
        <v>139</v>
      </c>
      <c r="C40" s="3" t="s">
        <v>27</v>
      </c>
      <c r="D40" s="3" t="s">
        <v>140</v>
      </c>
      <c r="E40" s="3" t="s">
        <v>141</v>
      </c>
      <c r="F40" s="3" t="s">
        <v>99</v>
      </c>
      <c r="G40" s="3" t="s">
        <v>19</v>
      </c>
      <c r="H40" s="3" t="s">
        <v>20</v>
      </c>
      <c r="I40" s="3" t="s">
        <v>142</v>
      </c>
      <c r="J40" s="3" t="s">
        <v>32</v>
      </c>
      <c r="K40" s="3" t="s">
        <v>23</v>
      </c>
      <c r="L40" s="3" t="s">
        <v>33</v>
      </c>
      <c r="M40" s="3" t="s">
        <v>25</v>
      </c>
      <c r="N40" s="3">
        <v>1000</v>
      </c>
      <c r="O40" s="7">
        <f ca="1" t="shared" si="6"/>
        <v>43</v>
      </c>
    </row>
    <row r="41" spans="1:15" ht="14.25" outlineLevel="2">
      <c r="A41" s="1">
        <v>25</v>
      </c>
      <c r="B41" s="3" t="s">
        <v>132</v>
      </c>
      <c r="C41" s="3" t="s">
        <v>136</v>
      </c>
      <c r="D41" s="3" t="s">
        <v>143</v>
      </c>
      <c r="E41" s="3" t="s">
        <v>144</v>
      </c>
      <c r="F41" s="3" t="s">
        <v>80</v>
      </c>
      <c r="G41" s="3" t="s">
        <v>19</v>
      </c>
      <c r="H41" s="3" t="s">
        <v>20</v>
      </c>
      <c r="I41" s="3" t="s">
        <v>145</v>
      </c>
      <c r="J41" s="3" t="s">
        <v>32</v>
      </c>
      <c r="K41" s="3" t="s">
        <v>23</v>
      </c>
      <c r="L41" s="3" t="s">
        <v>33</v>
      </c>
      <c r="M41" s="3" t="s">
        <v>34</v>
      </c>
      <c r="N41" s="3">
        <v>1000</v>
      </c>
      <c r="O41" s="7">
        <f ca="1" t="shared" si="6"/>
        <v>43</v>
      </c>
    </row>
    <row r="42" spans="1:15" ht="14.25" outlineLevel="1">
      <c r="A42" s="1"/>
      <c r="B42" s="5">
        <f>SUBTOTAL(3,$B$37:$B$41)</f>
        <v>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5">
        <f>SUBTOTAL(9,$O$37:$O$41)</f>
        <v>215</v>
      </c>
    </row>
    <row r="43" spans="1:15" ht="14.25" outlineLevel="2">
      <c r="A43" s="1">
        <v>78</v>
      </c>
      <c r="B43" s="3" t="s">
        <v>335</v>
      </c>
      <c r="C43" s="3" t="s">
        <v>336</v>
      </c>
      <c r="D43" s="3" t="s">
        <v>102</v>
      </c>
      <c r="E43" s="3" t="s">
        <v>337</v>
      </c>
      <c r="F43" s="3" t="s">
        <v>99</v>
      </c>
      <c r="G43" s="3" t="s">
        <v>19</v>
      </c>
      <c r="H43" s="3" t="s">
        <v>20</v>
      </c>
      <c r="I43" s="3" t="s">
        <v>338</v>
      </c>
      <c r="J43" s="3" t="s">
        <v>32</v>
      </c>
      <c r="K43" s="3" t="s">
        <v>23</v>
      </c>
      <c r="L43" s="3" t="s">
        <v>24</v>
      </c>
      <c r="M43" s="3" t="s">
        <v>34</v>
      </c>
      <c r="N43" s="3">
        <v>500</v>
      </c>
      <c r="O43" s="7">
        <f aca="true" ca="1" t="shared" si="7" ref="O43:O52">YEAR(TODAY())-YEAR(I43)</f>
        <v>44</v>
      </c>
    </row>
    <row r="44" spans="1:15" ht="14.25" outlineLevel="2">
      <c r="A44" s="1">
        <v>60</v>
      </c>
      <c r="B44" s="3" t="s">
        <v>270</v>
      </c>
      <c r="C44" s="3" t="s">
        <v>271</v>
      </c>
      <c r="D44" s="3" t="s">
        <v>179</v>
      </c>
      <c r="E44" s="3" t="s">
        <v>272</v>
      </c>
      <c r="F44" s="3" t="s">
        <v>18</v>
      </c>
      <c r="G44" s="3" t="s">
        <v>19</v>
      </c>
      <c r="H44" s="3" t="s">
        <v>20</v>
      </c>
      <c r="I44" s="3" t="s">
        <v>273</v>
      </c>
      <c r="J44" s="3" t="s">
        <v>22</v>
      </c>
      <c r="K44" s="3" t="s">
        <v>23</v>
      </c>
      <c r="L44" s="3" t="s">
        <v>33</v>
      </c>
      <c r="M44" s="3" t="s">
        <v>41</v>
      </c>
      <c r="N44" s="3">
        <v>1000</v>
      </c>
      <c r="O44" s="7">
        <f ca="1" t="shared" si="7"/>
        <v>44</v>
      </c>
    </row>
    <row r="45" spans="1:15" ht="14.25" outlineLevel="2">
      <c r="A45" s="1">
        <v>23</v>
      </c>
      <c r="B45" s="3" t="s">
        <v>135</v>
      </c>
      <c r="C45" s="3" t="s">
        <v>97</v>
      </c>
      <c r="D45" s="3" t="s">
        <v>136</v>
      </c>
      <c r="E45" s="3" t="s">
        <v>137</v>
      </c>
      <c r="F45" s="3" t="s">
        <v>38</v>
      </c>
      <c r="G45" s="3" t="s">
        <v>19</v>
      </c>
      <c r="H45" s="3" t="s">
        <v>20</v>
      </c>
      <c r="I45" s="3" t="s">
        <v>138</v>
      </c>
      <c r="J45" s="3" t="s">
        <v>32</v>
      </c>
      <c r="K45" s="3" t="s">
        <v>23</v>
      </c>
      <c r="L45" s="3" t="s">
        <v>24</v>
      </c>
      <c r="M45" s="3" t="s">
        <v>34</v>
      </c>
      <c r="N45" s="3">
        <v>1000</v>
      </c>
      <c r="O45" s="7">
        <f ca="1" t="shared" si="7"/>
        <v>44</v>
      </c>
    </row>
    <row r="46" spans="1:15" ht="14.25" outlineLevel="2">
      <c r="A46" s="1">
        <v>53</v>
      </c>
      <c r="B46" s="3" t="s">
        <v>247</v>
      </c>
      <c r="C46" s="3" t="s">
        <v>248</v>
      </c>
      <c r="D46" s="3" t="s">
        <v>16</v>
      </c>
      <c r="E46" s="3" t="s">
        <v>249</v>
      </c>
      <c r="F46" s="3" t="s">
        <v>18</v>
      </c>
      <c r="G46" s="3" t="s">
        <v>19</v>
      </c>
      <c r="H46" s="3" t="s">
        <v>20</v>
      </c>
      <c r="I46" s="3" t="s">
        <v>250</v>
      </c>
      <c r="J46" s="3" t="s">
        <v>32</v>
      </c>
      <c r="K46" s="3" t="s">
        <v>23</v>
      </c>
      <c r="L46" s="3" t="s">
        <v>24</v>
      </c>
      <c r="M46" s="3" t="s">
        <v>41</v>
      </c>
      <c r="N46" s="3">
        <v>500</v>
      </c>
      <c r="O46" s="7">
        <f ca="1" t="shared" si="7"/>
        <v>44</v>
      </c>
    </row>
    <row r="47" spans="1:15" ht="14.25" outlineLevel="2">
      <c r="A47" s="1">
        <v>41</v>
      </c>
      <c r="B47" s="3" t="s">
        <v>209</v>
      </c>
      <c r="C47" s="3" t="s">
        <v>165</v>
      </c>
      <c r="D47" s="3" t="s">
        <v>97</v>
      </c>
      <c r="E47" s="3" t="s">
        <v>210</v>
      </c>
      <c r="F47" s="3" t="s">
        <v>57</v>
      </c>
      <c r="G47" s="3" t="s">
        <v>19</v>
      </c>
      <c r="H47" s="3" t="s">
        <v>39</v>
      </c>
      <c r="I47" s="3" t="s">
        <v>211</v>
      </c>
      <c r="J47" s="3" t="s">
        <v>32</v>
      </c>
      <c r="K47" s="3" t="s">
        <v>23</v>
      </c>
      <c r="L47" s="3" t="s">
        <v>24</v>
      </c>
      <c r="M47" s="3" t="s">
        <v>25</v>
      </c>
      <c r="N47" s="3">
        <v>1000</v>
      </c>
      <c r="O47" s="7">
        <f ca="1" t="shared" si="7"/>
        <v>44</v>
      </c>
    </row>
    <row r="48" spans="1:15" ht="14.25" outlineLevel="2">
      <c r="A48" s="1">
        <v>11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38</v>
      </c>
      <c r="G48" s="3" t="s">
        <v>19</v>
      </c>
      <c r="H48" s="3" t="s">
        <v>20</v>
      </c>
      <c r="I48" s="3" t="s">
        <v>86</v>
      </c>
      <c r="J48" s="3" t="s">
        <v>32</v>
      </c>
      <c r="K48" s="3" t="s">
        <v>23</v>
      </c>
      <c r="L48" s="3" t="s">
        <v>24</v>
      </c>
      <c r="M48" s="3" t="s">
        <v>34</v>
      </c>
      <c r="N48" s="3">
        <v>1000</v>
      </c>
      <c r="O48" s="7">
        <f ca="1" t="shared" si="7"/>
        <v>44</v>
      </c>
    </row>
    <row r="49" spans="1:15" ht="14.25" outlineLevel="2">
      <c r="A49" s="1">
        <v>92</v>
      </c>
      <c r="B49" s="3" t="s">
        <v>393</v>
      </c>
      <c r="C49" s="3" t="s">
        <v>107</v>
      </c>
      <c r="D49" s="3" t="s">
        <v>36</v>
      </c>
      <c r="E49" s="3" t="s">
        <v>394</v>
      </c>
      <c r="F49" s="3" t="s">
        <v>74</v>
      </c>
      <c r="G49" s="3" t="s">
        <v>19</v>
      </c>
      <c r="H49" s="3" t="s">
        <v>20</v>
      </c>
      <c r="I49" s="3" t="s">
        <v>395</v>
      </c>
      <c r="J49" s="3" t="s">
        <v>32</v>
      </c>
      <c r="K49" s="3" t="s">
        <v>23</v>
      </c>
      <c r="L49" s="3" t="s">
        <v>33</v>
      </c>
      <c r="M49" s="3" t="s">
        <v>25</v>
      </c>
      <c r="N49" s="3">
        <v>1000</v>
      </c>
      <c r="O49" s="7">
        <f ca="1" t="shared" si="7"/>
        <v>44</v>
      </c>
    </row>
    <row r="50" spans="1:15" ht="14.25" outlineLevel="2">
      <c r="A50" s="1">
        <v>80</v>
      </c>
      <c r="B50" s="3" t="s">
        <v>342</v>
      </c>
      <c r="C50" s="3" t="s">
        <v>343</v>
      </c>
      <c r="D50" s="3" t="s">
        <v>199</v>
      </c>
      <c r="E50" s="3" t="s">
        <v>344</v>
      </c>
      <c r="F50" s="3" t="s">
        <v>99</v>
      </c>
      <c r="G50" s="3" t="s">
        <v>19</v>
      </c>
      <c r="H50" s="3" t="s">
        <v>39</v>
      </c>
      <c r="I50" s="3" t="s">
        <v>345</v>
      </c>
      <c r="J50" s="3" t="s">
        <v>22</v>
      </c>
      <c r="K50" s="3" t="s">
        <v>23</v>
      </c>
      <c r="L50" s="3" t="s">
        <v>24</v>
      </c>
      <c r="M50" s="3" t="s">
        <v>34</v>
      </c>
      <c r="N50" s="3">
        <v>500</v>
      </c>
      <c r="O50" s="7">
        <f ca="1" t="shared" si="7"/>
        <v>44</v>
      </c>
    </row>
    <row r="51" spans="1:15" ht="14.25" outlineLevel="2">
      <c r="A51" s="1">
        <v>79</v>
      </c>
      <c r="B51" s="3" t="s">
        <v>339</v>
      </c>
      <c r="C51" s="3" t="s">
        <v>203</v>
      </c>
      <c r="D51" s="3" t="s">
        <v>107</v>
      </c>
      <c r="E51" s="3" t="s">
        <v>340</v>
      </c>
      <c r="F51" s="3" t="s">
        <v>46</v>
      </c>
      <c r="G51" s="3" t="s">
        <v>19</v>
      </c>
      <c r="H51" s="3" t="s">
        <v>20</v>
      </c>
      <c r="I51" s="3" t="s">
        <v>341</v>
      </c>
      <c r="J51" s="3" t="s">
        <v>22</v>
      </c>
      <c r="K51" s="3" t="s">
        <v>23</v>
      </c>
      <c r="L51" s="3" t="s">
        <v>24</v>
      </c>
      <c r="M51" s="3" t="s">
        <v>41</v>
      </c>
      <c r="N51" s="3">
        <v>1000</v>
      </c>
      <c r="O51" s="7">
        <f ca="1" t="shared" si="7"/>
        <v>44</v>
      </c>
    </row>
    <row r="52" spans="1:15" ht="14.25" outlineLevel="2">
      <c r="A52" s="1">
        <v>35</v>
      </c>
      <c r="B52" s="3" t="s">
        <v>185</v>
      </c>
      <c r="C52" s="3" t="s">
        <v>186</v>
      </c>
      <c r="D52" s="3" t="s">
        <v>150</v>
      </c>
      <c r="E52" s="3" t="s">
        <v>187</v>
      </c>
      <c r="F52" s="3" t="s">
        <v>18</v>
      </c>
      <c r="G52" s="3" t="s">
        <v>19</v>
      </c>
      <c r="H52" s="3" t="s">
        <v>39</v>
      </c>
      <c r="I52" s="3" t="s">
        <v>188</v>
      </c>
      <c r="J52" s="3" t="s">
        <v>32</v>
      </c>
      <c r="K52" s="3" t="s">
        <v>23</v>
      </c>
      <c r="L52" s="3" t="s">
        <v>24</v>
      </c>
      <c r="M52" s="3" t="s">
        <v>25</v>
      </c>
      <c r="N52" s="3">
        <v>500</v>
      </c>
      <c r="O52" s="7">
        <f ca="1" t="shared" si="7"/>
        <v>44</v>
      </c>
    </row>
    <row r="53" spans="1:15" ht="14.25" outlineLevel="1">
      <c r="A53" s="1"/>
      <c r="B53" s="5">
        <f>SUBTOTAL(3,$B$43:$B$52)</f>
        <v>10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5">
        <f>SUBTOTAL(9,$O$43:$O$52)</f>
        <v>440</v>
      </c>
    </row>
    <row r="54" spans="1:15" ht="14.25" outlineLevel="2">
      <c r="A54" s="1">
        <v>93</v>
      </c>
      <c r="B54" s="3" t="s">
        <v>396</v>
      </c>
      <c r="C54" s="3" t="s">
        <v>27</v>
      </c>
      <c r="D54" s="3" t="s">
        <v>397</v>
      </c>
      <c r="E54" s="3" t="s">
        <v>398</v>
      </c>
      <c r="F54" s="3" t="s">
        <v>99</v>
      </c>
      <c r="G54" s="3" t="s">
        <v>19</v>
      </c>
      <c r="H54" s="3" t="s">
        <v>39</v>
      </c>
      <c r="I54" s="3" t="s">
        <v>399</v>
      </c>
      <c r="J54" s="3" t="s">
        <v>22</v>
      </c>
      <c r="K54" s="3" t="s">
        <v>23</v>
      </c>
      <c r="L54" s="3" t="s">
        <v>24</v>
      </c>
      <c r="M54" s="3" t="s">
        <v>34</v>
      </c>
      <c r="N54" s="3">
        <v>500</v>
      </c>
      <c r="O54" s="7">
        <f aca="true" ca="1" t="shared" si="8" ref="O54:O59">YEAR(TODAY())-YEAR(I54)</f>
        <v>45</v>
      </c>
    </row>
    <row r="55" spans="1:15" ht="14.25" outlineLevel="2">
      <c r="A55" s="1">
        <v>50</v>
      </c>
      <c r="B55" s="3" t="s">
        <v>237</v>
      </c>
      <c r="C55" s="3" t="s">
        <v>203</v>
      </c>
      <c r="D55" s="3" t="s">
        <v>136</v>
      </c>
      <c r="E55" s="3" t="s">
        <v>238</v>
      </c>
      <c r="F55" s="3" t="s">
        <v>99</v>
      </c>
      <c r="G55" s="3" t="s">
        <v>19</v>
      </c>
      <c r="H55" s="3" t="s">
        <v>39</v>
      </c>
      <c r="I55" s="3" t="s">
        <v>239</v>
      </c>
      <c r="J55" s="3" t="s">
        <v>22</v>
      </c>
      <c r="K55" s="3" t="s">
        <v>23</v>
      </c>
      <c r="L55" s="3" t="s">
        <v>24</v>
      </c>
      <c r="M55" s="3" t="s">
        <v>41</v>
      </c>
      <c r="N55" s="3">
        <v>1000</v>
      </c>
      <c r="O55" s="7">
        <f ca="1" t="shared" si="8"/>
        <v>45</v>
      </c>
    </row>
    <row r="56" spans="1:15" ht="14.25" outlineLevel="2">
      <c r="A56" s="1">
        <v>59</v>
      </c>
      <c r="B56" s="3" t="s">
        <v>266</v>
      </c>
      <c r="C56" s="3" t="s">
        <v>267</v>
      </c>
      <c r="D56" s="3" t="s">
        <v>174</v>
      </c>
      <c r="E56" s="3" t="s">
        <v>268</v>
      </c>
      <c r="F56" s="3" t="s">
        <v>80</v>
      </c>
      <c r="G56" s="3" t="s">
        <v>19</v>
      </c>
      <c r="H56" s="3" t="s">
        <v>39</v>
      </c>
      <c r="I56" s="3" t="s">
        <v>269</v>
      </c>
      <c r="J56" s="3" t="s">
        <v>32</v>
      </c>
      <c r="K56" s="3" t="s">
        <v>23</v>
      </c>
      <c r="L56" s="3" t="s">
        <v>24</v>
      </c>
      <c r="M56" s="3" t="s">
        <v>34</v>
      </c>
      <c r="N56" s="3">
        <v>1000</v>
      </c>
      <c r="O56" s="7">
        <f ca="1" t="shared" si="8"/>
        <v>45</v>
      </c>
    </row>
    <row r="57" spans="1:15" ht="14.25" outlineLevel="2">
      <c r="A57" s="1">
        <v>58</v>
      </c>
      <c r="B57" s="3" t="s">
        <v>263</v>
      </c>
      <c r="C57" s="3" t="s">
        <v>203</v>
      </c>
      <c r="D57" s="3" t="s">
        <v>169</v>
      </c>
      <c r="E57" s="3" t="s">
        <v>264</v>
      </c>
      <c r="F57" s="3" t="s">
        <v>99</v>
      </c>
      <c r="G57" s="3" t="s">
        <v>19</v>
      </c>
      <c r="H57" s="3" t="s">
        <v>20</v>
      </c>
      <c r="I57" s="3" t="s">
        <v>265</v>
      </c>
      <c r="J57" s="3" t="s">
        <v>32</v>
      </c>
      <c r="K57" s="3" t="s">
        <v>23</v>
      </c>
      <c r="L57" s="3" t="s">
        <v>33</v>
      </c>
      <c r="M57" s="3" t="s">
        <v>34</v>
      </c>
      <c r="N57" s="3">
        <v>1000</v>
      </c>
      <c r="O57" s="7">
        <f ca="1" t="shared" si="8"/>
        <v>45</v>
      </c>
    </row>
    <row r="58" spans="1:15" ht="14.25" outlineLevel="2">
      <c r="A58" s="1">
        <v>4</v>
      </c>
      <c r="B58" s="3" t="s">
        <v>42</v>
      </c>
      <c r="C58" s="3" t="s">
        <v>43</v>
      </c>
      <c r="D58" s="3" t="s">
        <v>44</v>
      </c>
      <c r="E58" s="3" t="s">
        <v>45</v>
      </c>
      <c r="F58" s="3" t="s">
        <v>46</v>
      </c>
      <c r="G58" s="3" t="s">
        <v>19</v>
      </c>
      <c r="H58" s="3" t="s">
        <v>39</v>
      </c>
      <c r="I58" s="3" t="s">
        <v>47</v>
      </c>
      <c r="J58" s="3" t="s">
        <v>32</v>
      </c>
      <c r="K58" s="3" t="s">
        <v>23</v>
      </c>
      <c r="L58" s="3" t="s">
        <v>24</v>
      </c>
      <c r="M58" s="3" t="s">
        <v>25</v>
      </c>
      <c r="N58" s="3">
        <v>1000</v>
      </c>
      <c r="O58" s="7">
        <f ca="1" t="shared" si="8"/>
        <v>45</v>
      </c>
    </row>
    <row r="59" spans="1:15" ht="14.25" outlineLevel="2">
      <c r="A59" s="1">
        <v>86</v>
      </c>
      <c r="B59" s="3" t="s">
        <v>368</v>
      </c>
      <c r="C59" s="3" t="s">
        <v>369</v>
      </c>
      <c r="D59" s="3" t="s">
        <v>113</v>
      </c>
      <c r="E59" s="3" t="s">
        <v>370</v>
      </c>
      <c r="F59" s="3" t="s">
        <v>46</v>
      </c>
      <c r="G59" s="3" t="s">
        <v>19</v>
      </c>
      <c r="H59" s="3" t="s">
        <v>20</v>
      </c>
      <c r="I59" s="3" t="s">
        <v>371</v>
      </c>
      <c r="J59" s="3" t="s">
        <v>22</v>
      </c>
      <c r="K59" s="3" t="s">
        <v>23</v>
      </c>
      <c r="L59" s="3" t="s">
        <v>33</v>
      </c>
      <c r="M59" s="3" t="s">
        <v>25</v>
      </c>
      <c r="N59" s="3">
        <v>1000</v>
      </c>
      <c r="O59" s="7">
        <f ca="1" t="shared" si="8"/>
        <v>45</v>
      </c>
    </row>
    <row r="60" spans="1:15" ht="14.25" outlineLevel="1">
      <c r="A60" s="1"/>
      <c r="B60" s="5">
        <f>SUBTOTAL(3,$B$54:$B$59)</f>
        <v>6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5">
        <f>SUBTOTAL(9,$O$54:$O$59)</f>
        <v>270</v>
      </c>
    </row>
    <row r="61" spans="1:15" ht="14.25" outlineLevel="2">
      <c r="A61" s="1">
        <v>54</v>
      </c>
      <c r="B61" s="3" t="s">
        <v>251</v>
      </c>
      <c r="C61" s="3" t="s">
        <v>84</v>
      </c>
      <c r="D61" s="3" t="s">
        <v>27</v>
      </c>
      <c r="E61" s="3" t="s">
        <v>252</v>
      </c>
      <c r="F61" s="3" t="s">
        <v>74</v>
      </c>
      <c r="G61" s="3" t="s">
        <v>19</v>
      </c>
      <c r="H61" s="3" t="s">
        <v>39</v>
      </c>
      <c r="I61" s="3" t="s">
        <v>253</v>
      </c>
      <c r="J61" s="3" t="s">
        <v>32</v>
      </c>
      <c r="K61" s="3" t="s">
        <v>23</v>
      </c>
      <c r="L61" s="3" t="s">
        <v>24</v>
      </c>
      <c r="M61" s="3" t="s">
        <v>25</v>
      </c>
      <c r="N61" s="3">
        <v>1000</v>
      </c>
      <c r="O61" s="7">
        <f aca="true" ca="1" t="shared" si="9" ref="O61:O65">YEAR(TODAY())-YEAR(I61)</f>
        <v>46</v>
      </c>
    </row>
    <row r="62" spans="1:15" ht="14.25" outlineLevel="2">
      <c r="A62" s="1">
        <v>81</v>
      </c>
      <c r="B62" s="3" t="s">
        <v>346</v>
      </c>
      <c r="C62" s="3" t="s">
        <v>347</v>
      </c>
      <c r="D62" s="3" t="s">
        <v>203</v>
      </c>
      <c r="E62" s="3" t="s">
        <v>348</v>
      </c>
      <c r="F62" s="3" t="s">
        <v>99</v>
      </c>
      <c r="G62" s="3" t="s">
        <v>19</v>
      </c>
      <c r="H62" s="3" t="s">
        <v>20</v>
      </c>
      <c r="I62" s="3" t="s">
        <v>349</v>
      </c>
      <c r="J62" s="3" t="s">
        <v>22</v>
      </c>
      <c r="K62" s="3" t="s">
        <v>23</v>
      </c>
      <c r="L62" s="3" t="s">
        <v>33</v>
      </c>
      <c r="M62" s="3" t="s">
        <v>41</v>
      </c>
      <c r="N62" s="3">
        <v>500</v>
      </c>
      <c r="O62" s="7">
        <f ca="1" t="shared" si="9"/>
        <v>46</v>
      </c>
    </row>
    <row r="63" spans="1:15" ht="14.25" outlineLevel="2">
      <c r="A63" s="1">
        <v>99</v>
      </c>
      <c r="B63" s="3" t="s">
        <v>420</v>
      </c>
      <c r="C63" s="3" t="s">
        <v>150</v>
      </c>
      <c r="D63" s="3" t="s">
        <v>36</v>
      </c>
      <c r="E63" s="3" t="s">
        <v>421</v>
      </c>
      <c r="F63" s="3" t="s">
        <v>156</v>
      </c>
      <c r="G63" s="3" t="s">
        <v>407</v>
      </c>
      <c r="H63" s="3" t="s">
        <v>39</v>
      </c>
      <c r="I63" s="3" t="s">
        <v>422</v>
      </c>
      <c r="J63" s="3" t="s">
        <v>32</v>
      </c>
      <c r="K63" s="3" t="s">
        <v>23</v>
      </c>
      <c r="L63" s="3" t="s">
        <v>24</v>
      </c>
      <c r="M63" s="3" t="s">
        <v>41</v>
      </c>
      <c r="N63" s="3">
        <v>1000</v>
      </c>
      <c r="O63" s="7">
        <f ca="1" t="shared" si="9"/>
        <v>46</v>
      </c>
    </row>
    <row r="64" spans="1:15" ht="14.25" outlineLevel="2">
      <c r="A64" s="1">
        <v>62</v>
      </c>
      <c r="B64" s="3" t="s">
        <v>277</v>
      </c>
      <c r="C64" s="3" t="s">
        <v>278</v>
      </c>
      <c r="D64" s="3" t="s">
        <v>107</v>
      </c>
      <c r="E64" s="3" t="s">
        <v>279</v>
      </c>
      <c r="F64" s="3" t="s">
        <v>57</v>
      </c>
      <c r="G64" s="3" t="s">
        <v>19</v>
      </c>
      <c r="H64" s="3" t="s">
        <v>20</v>
      </c>
      <c r="I64" s="3" t="s">
        <v>280</v>
      </c>
      <c r="J64" s="3" t="s">
        <v>22</v>
      </c>
      <c r="K64" s="3" t="s">
        <v>23</v>
      </c>
      <c r="L64" s="3" t="s">
        <v>33</v>
      </c>
      <c r="M64" s="3" t="s">
        <v>25</v>
      </c>
      <c r="N64" s="3">
        <v>1000</v>
      </c>
      <c r="O64" s="7">
        <f ca="1" t="shared" si="9"/>
        <v>46</v>
      </c>
    </row>
    <row r="65" spans="1:15" ht="14.25" outlineLevel="2">
      <c r="A65" s="1">
        <v>76</v>
      </c>
      <c r="B65" s="3" t="s">
        <v>328</v>
      </c>
      <c r="C65" s="3" t="s">
        <v>329</v>
      </c>
      <c r="D65" s="3" t="s">
        <v>93</v>
      </c>
      <c r="E65" s="3" t="s">
        <v>330</v>
      </c>
      <c r="F65" s="3" t="s">
        <v>80</v>
      </c>
      <c r="G65" s="3" t="s">
        <v>19</v>
      </c>
      <c r="H65" s="3" t="s">
        <v>20</v>
      </c>
      <c r="I65" s="3" t="s">
        <v>331</v>
      </c>
      <c r="J65" s="3" t="s">
        <v>32</v>
      </c>
      <c r="K65" s="3" t="s">
        <v>23</v>
      </c>
      <c r="L65" s="3" t="s">
        <v>24</v>
      </c>
      <c r="M65" s="3" t="s">
        <v>41</v>
      </c>
      <c r="N65" s="3">
        <v>500</v>
      </c>
      <c r="O65" s="7">
        <f ca="1" t="shared" si="9"/>
        <v>46</v>
      </c>
    </row>
    <row r="66" spans="1:15" ht="14.25" outlineLevel="1">
      <c r="A66" s="1"/>
      <c r="B66" s="5">
        <f>SUBTOTAL(3,$B$61:$B$65)</f>
        <v>5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5">
        <f>SUBTOTAL(9,$O$61:$O$65)</f>
        <v>230</v>
      </c>
    </row>
    <row r="67" spans="1:15" ht="14.25" outlineLevel="2">
      <c r="A67" s="1">
        <v>95</v>
      </c>
      <c r="B67" s="3" t="s">
        <v>350</v>
      </c>
      <c r="C67" s="3" t="s">
        <v>314</v>
      </c>
      <c r="D67" s="3" t="s">
        <v>351</v>
      </c>
      <c r="E67" s="3" t="s">
        <v>405</v>
      </c>
      <c r="F67" s="3" t="s">
        <v>406</v>
      </c>
      <c r="G67" s="3" t="s">
        <v>407</v>
      </c>
      <c r="H67" s="3" t="s">
        <v>20</v>
      </c>
      <c r="I67" s="3" t="s">
        <v>408</v>
      </c>
      <c r="J67" s="3" t="s">
        <v>32</v>
      </c>
      <c r="K67" s="3" t="s">
        <v>23</v>
      </c>
      <c r="L67" s="3" t="s">
        <v>24</v>
      </c>
      <c r="M67" s="3" t="s">
        <v>34</v>
      </c>
      <c r="N67" s="3">
        <v>500</v>
      </c>
      <c r="O67" s="7">
        <f aca="true" ca="1" t="shared" si="10" ref="O67:O68">YEAR(TODAY())-YEAR(I67)</f>
        <v>47</v>
      </c>
    </row>
    <row r="68" spans="1:15" ht="14.25" outlineLevel="2">
      <c r="A68" s="1">
        <v>44</v>
      </c>
      <c r="B68" s="3" t="s">
        <v>218</v>
      </c>
      <c r="C68" s="3" t="s">
        <v>219</v>
      </c>
      <c r="D68" s="3" t="s">
        <v>113</v>
      </c>
      <c r="E68" s="3" t="s">
        <v>220</v>
      </c>
      <c r="F68" s="3" t="s">
        <v>99</v>
      </c>
      <c r="G68" s="3" t="s">
        <v>19</v>
      </c>
      <c r="H68" s="3" t="s">
        <v>20</v>
      </c>
      <c r="I68" s="3" t="s">
        <v>221</v>
      </c>
      <c r="J68" s="3" t="s">
        <v>32</v>
      </c>
      <c r="K68" s="3" t="s">
        <v>23</v>
      </c>
      <c r="L68" s="3" t="s">
        <v>33</v>
      </c>
      <c r="M68" s="3" t="s">
        <v>25</v>
      </c>
      <c r="N68" s="3">
        <v>0</v>
      </c>
      <c r="O68" s="7">
        <f ca="1" t="shared" si="10"/>
        <v>47</v>
      </c>
    </row>
    <row r="69" spans="1:15" ht="14.25" outlineLevel="1">
      <c r="A69" s="1"/>
      <c r="B69" s="5">
        <f>SUBTOTAL(3,$B$67:$B$68)</f>
        <v>2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5">
        <f>SUBTOTAL(9,$O$67:$O$68)</f>
        <v>94</v>
      </c>
    </row>
    <row r="70" spans="1:15" ht="14.25" outlineLevel="2">
      <c r="A70" s="1">
        <v>49</v>
      </c>
      <c r="B70" s="3" t="s">
        <v>234</v>
      </c>
      <c r="C70" s="3" t="s">
        <v>199</v>
      </c>
      <c r="D70" s="3" t="s">
        <v>27</v>
      </c>
      <c r="E70" s="3" t="s">
        <v>235</v>
      </c>
      <c r="F70" s="3" t="s">
        <v>74</v>
      </c>
      <c r="G70" s="3" t="s">
        <v>19</v>
      </c>
      <c r="H70" s="3" t="s">
        <v>39</v>
      </c>
      <c r="I70" s="3" t="s">
        <v>236</v>
      </c>
      <c r="J70" s="3" t="s">
        <v>32</v>
      </c>
      <c r="K70" s="3" t="s">
        <v>23</v>
      </c>
      <c r="L70" s="3" t="s">
        <v>24</v>
      </c>
      <c r="M70" s="3" t="s">
        <v>34</v>
      </c>
      <c r="N70" s="3">
        <v>0</v>
      </c>
      <c r="O70" s="7">
        <f aca="true" ca="1" t="shared" si="11" ref="O70:O71">YEAR(TODAY())-YEAR(I70)</f>
        <v>48</v>
      </c>
    </row>
    <row r="71" spans="1:15" ht="14.25" outlineLevel="2">
      <c r="A71" s="1">
        <v>12</v>
      </c>
      <c r="B71" s="3" t="s">
        <v>87</v>
      </c>
      <c r="C71" s="3" t="s">
        <v>88</v>
      </c>
      <c r="D71" s="3" t="s">
        <v>78</v>
      </c>
      <c r="E71" s="3" t="s">
        <v>89</v>
      </c>
      <c r="F71" s="3" t="s">
        <v>30</v>
      </c>
      <c r="G71" s="3" t="s">
        <v>19</v>
      </c>
      <c r="H71" s="3" t="s">
        <v>39</v>
      </c>
      <c r="I71" s="3" t="s">
        <v>90</v>
      </c>
      <c r="J71" s="3" t="s">
        <v>32</v>
      </c>
      <c r="K71" s="3" t="s">
        <v>23</v>
      </c>
      <c r="L71" s="3" t="s">
        <v>24</v>
      </c>
      <c r="M71" s="3" t="s">
        <v>41</v>
      </c>
      <c r="N71" s="3">
        <v>1000</v>
      </c>
      <c r="O71" s="7">
        <f ca="1" t="shared" si="11"/>
        <v>48</v>
      </c>
    </row>
    <row r="72" spans="1:15" ht="14.25" outlineLevel="1">
      <c r="A72" s="1"/>
      <c r="B72" s="5">
        <f>SUBTOTAL(3,$B$70:$B$71)</f>
        <v>2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5">
        <f>SUBTOTAL(9,$O$70:$O$71)</f>
        <v>96</v>
      </c>
    </row>
    <row r="73" spans="1:15" ht="14.25" outlineLevel="2">
      <c r="A73" s="1">
        <v>100</v>
      </c>
      <c r="B73" s="3" t="s">
        <v>423</v>
      </c>
      <c r="C73" s="3" t="s">
        <v>72</v>
      </c>
      <c r="D73" s="3" t="s">
        <v>43</v>
      </c>
      <c r="E73" s="3" t="s">
        <v>424</v>
      </c>
      <c r="F73" s="3" t="s">
        <v>156</v>
      </c>
      <c r="G73" s="3" t="s">
        <v>407</v>
      </c>
      <c r="H73" s="3" t="s">
        <v>20</v>
      </c>
      <c r="I73" s="3" t="s">
        <v>425</v>
      </c>
      <c r="J73" s="3" t="s">
        <v>32</v>
      </c>
      <c r="K73" s="3" t="s">
        <v>23</v>
      </c>
      <c r="L73" s="3" t="s">
        <v>24</v>
      </c>
      <c r="M73" s="3" t="s">
        <v>25</v>
      </c>
      <c r="N73" s="3">
        <v>1000</v>
      </c>
      <c r="O73" s="7">
        <f aca="true" ca="1" t="shared" si="12" ref="O73:O76">YEAR(TODAY())-YEAR(I73)</f>
        <v>49</v>
      </c>
    </row>
    <row r="74" spans="1:15" ht="14.25" outlineLevel="2">
      <c r="A74" s="1">
        <v>3</v>
      </c>
      <c r="B74" s="3" t="s">
        <v>35</v>
      </c>
      <c r="C74" s="3" t="s">
        <v>36</v>
      </c>
      <c r="D74" s="3" t="s">
        <v>16</v>
      </c>
      <c r="E74" s="3" t="s">
        <v>37</v>
      </c>
      <c r="F74" s="3" t="s">
        <v>38</v>
      </c>
      <c r="G74" s="3" t="s">
        <v>19</v>
      </c>
      <c r="H74" s="3" t="s">
        <v>39</v>
      </c>
      <c r="I74" s="3" t="s">
        <v>40</v>
      </c>
      <c r="J74" s="3" t="s">
        <v>32</v>
      </c>
      <c r="K74" s="3" t="s">
        <v>23</v>
      </c>
      <c r="L74" s="3" t="s">
        <v>24</v>
      </c>
      <c r="M74" s="3" t="s">
        <v>41</v>
      </c>
      <c r="N74" s="3">
        <v>1000</v>
      </c>
      <c r="O74" s="7">
        <f ca="1" t="shared" si="12"/>
        <v>49</v>
      </c>
    </row>
    <row r="75" spans="1:15" ht="14.25" outlineLevel="2">
      <c r="A75" s="1">
        <v>87</v>
      </c>
      <c r="B75" s="3" t="s">
        <v>372</v>
      </c>
      <c r="C75" s="3" t="s">
        <v>373</v>
      </c>
      <c r="D75" s="3" t="s">
        <v>117</v>
      </c>
      <c r="E75" s="3" t="s">
        <v>374</v>
      </c>
      <c r="F75" s="3" t="s">
        <v>57</v>
      </c>
      <c r="G75" s="3" t="s">
        <v>19</v>
      </c>
      <c r="H75" s="3" t="s">
        <v>39</v>
      </c>
      <c r="I75" s="3" t="s">
        <v>375</v>
      </c>
      <c r="J75" s="3" t="s">
        <v>32</v>
      </c>
      <c r="K75" s="3" t="s">
        <v>23</v>
      </c>
      <c r="L75" s="3" t="s">
        <v>24</v>
      </c>
      <c r="M75" s="3" t="s">
        <v>25</v>
      </c>
      <c r="N75" s="3">
        <v>0</v>
      </c>
      <c r="O75" s="7">
        <f ca="1" t="shared" si="12"/>
        <v>49</v>
      </c>
    </row>
    <row r="76" spans="1:15" ht="14.25" outlineLevel="2">
      <c r="A76" s="1">
        <v>90</v>
      </c>
      <c r="B76" s="3" t="s">
        <v>384</v>
      </c>
      <c r="C76" s="3" t="s">
        <v>385</v>
      </c>
      <c r="D76" s="3" t="s">
        <v>97</v>
      </c>
      <c r="E76" s="3" t="s">
        <v>386</v>
      </c>
      <c r="F76" s="3" t="s">
        <v>387</v>
      </c>
      <c r="G76" s="3" t="s">
        <v>19</v>
      </c>
      <c r="H76" s="3" t="s">
        <v>39</v>
      </c>
      <c r="I76" s="3" t="s">
        <v>388</v>
      </c>
      <c r="J76" s="3" t="s">
        <v>32</v>
      </c>
      <c r="K76" s="3" t="s">
        <v>23</v>
      </c>
      <c r="L76" s="3" t="s">
        <v>24</v>
      </c>
      <c r="M76" s="3" t="s">
        <v>34</v>
      </c>
      <c r="N76" s="3">
        <v>1000</v>
      </c>
      <c r="O76" s="7">
        <f ca="1" t="shared" si="12"/>
        <v>49</v>
      </c>
    </row>
    <row r="77" spans="1:15" ht="14.25" outlineLevel="1">
      <c r="A77" s="1"/>
      <c r="B77" s="5">
        <f>SUBTOTAL(3,$B$73:$B$76)</f>
        <v>4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5">
        <f>SUBTOTAL(9,$O$73:$O$76)</f>
        <v>196</v>
      </c>
    </row>
    <row r="78" spans="1:15" ht="14.25" outlineLevel="2">
      <c r="A78" s="1">
        <v>40</v>
      </c>
      <c r="B78" s="3" t="s">
        <v>206</v>
      </c>
      <c r="C78" s="3" t="s">
        <v>161</v>
      </c>
      <c r="D78" s="3" t="s">
        <v>161</v>
      </c>
      <c r="E78" s="3" t="s">
        <v>207</v>
      </c>
      <c r="F78" s="3" t="s">
        <v>18</v>
      </c>
      <c r="G78" s="3" t="s">
        <v>19</v>
      </c>
      <c r="H78" s="3" t="s">
        <v>20</v>
      </c>
      <c r="I78" s="3" t="s">
        <v>208</v>
      </c>
      <c r="J78" s="3" t="s">
        <v>32</v>
      </c>
      <c r="K78" s="3" t="s">
        <v>110</v>
      </c>
      <c r="L78" s="3" t="s">
        <v>24</v>
      </c>
      <c r="M78" s="3" t="s">
        <v>34</v>
      </c>
      <c r="N78" s="3">
        <v>500</v>
      </c>
      <c r="O78" s="7">
        <f aca="true" ca="1" t="shared" si="13" ref="O78:O84">YEAR(TODAY())-YEAR(I78)</f>
        <v>50</v>
      </c>
    </row>
    <row r="79" spans="1:15" ht="14.25" outlineLevel="2">
      <c r="A79" s="1">
        <v>10</v>
      </c>
      <c r="B79" s="3" t="s">
        <v>76</v>
      </c>
      <c r="C79" s="3" t="s">
        <v>77</v>
      </c>
      <c r="D79" s="3" t="s">
        <v>78</v>
      </c>
      <c r="E79" s="3" t="s">
        <v>79</v>
      </c>
      <c r="F79" s="3" t="s">
        <v>80</v>
      </c>
      <c r="G79" s="3" t="s">
        <v>19</v>
      </c>
      <c r="H79" s="3" t="s">
        <v>20</v>
      </c>
      <c r="I79" s="3" t="s">
        <v>81</v>
      </c>
      <c r="J79" s="3" t="s">
        <v>32</v>
      </c>
      <c r="K79" s="3" t="s">
        <v>23</v>
      </c>
      <c r="L79" s="3" t="s">
        <v>24</v>
      </c>
      <c r="M79" s="3" t="s">
        <v>25</v>
      </c>
      <c r="N79" s="3">
        <v>1000</v>
      </c>
      <c r="O79" s="7">
        <f ca="1" t="shared" si="13"/>
        <v>50</v>
      </c>
    </row>
    <row r="80" spans="1:15" ht="14.25" outlineLevel="2">
      <c r="A80" s="1">
        <v>69</v>
      </c>
      <c r="B80" s="3" t="s">
        <v>301</v>
      </c>
      <c r="C80" s="3" t="s">
        <v>302</v>
      </c>
      <c r="D80" s="3" t="s">
        <v>136</v>
      </c>
      <c r="E80" s="3" t="s">
        <v>303</v>
      </c>
      <c r="F80" s="3" t="s">
        <v>80</v>
      </c>
      <c r="G80" s="3" t="s">
        <v>19</v>
      </c>
      <c r="H80" s="3" t="s">
        <v>20</v>
      </c>
      <c r="I80" s="3" t="s">
        <v>304</v>
      </c>
      <c r="J80" s="3" t="s">
        <v>32</v>
      </c>
      <c r="K80" s="3" t="s">
        <v>23</v>
      </c>
      <c r="L80" s="3" t="s">
        <v>33</v>
      </c>
      <c r="M80" s="3" t="s">
        <v>34</v>
      </c>
      <c r="N80" s="3">
        <v>500</v>
      </c>
      <c r="O80" s="7">
        <f ca="1" t="shared" si="13"/>
        <v>50</v>
      </c>
    </row>
    <row r="81" spans="1:15" ht="14.25" outlineLevel="2">
      <c r="A81" s="1">
        <v>39</v>
      </c>
      <c r="B81" s="3" t="s">
        <v>202</v>
      </c>
      <c r="C81" s="3" t="s">
        <v>154</v>
      </c>
      <c r="D81" s="3" t="s">
        <v>203</v>
      </c>
      <c r="E81" s="3" t="s">
        <v>204</v>
      </c>
      <c r="F81" s="3" t="s">
        <v>46</v>
      </c>
      <c r="G81" s="3" t="s">
        <v>19</v>
      </c>
      <c r="H81" s="3" t="s">
        <v>39</v>
      </c>
      <c r="I81" s="3" t="s">
        <v>205</v>
      </c>
      <c r="J81" s="3" t="s">
        <v>32</v>
      </c>
      <c r="K81" s="3" t="s">
        <v>23</v>
      </c>
      <c r="L81" s="3" t="s">
        <v>24</v>
      </c>
      <c r="M81" s="3" t="s">
        <v>34</v>
      </c>
      <c r="N81" s="3">
        <v>1000</v>
      </c>
      <c r="O81" s="7">
        <f ca="1" t="shared" si="13"/>
        <v>50</v>
      </c>
    </row>
    <row r="82" spans="1:15" ht="14.25" outlineLevel="2">
      <c r="A82" s="1">
        <v>56</v>
      </c>
      <c r="B82" s="3" t="s">
        <v>257</v>
      </c>
      <c r="C82" s="3" t="s">
        <v>203</v>
      </c>
      <c r="D82" s="3" t="s">
        <v>161</v>
      </c>
      <c r="E82" s="3" t="s">
        <v>258</v>
      </c>
      <c r="F82" s="3" t="s">
        <v>18</v>
      </c>
      <c r="G82" s="3" t="s">
        <v>19</v>
      </c>
      <c r="H82" s="3" t="s">
        <v>20</v>
      </c>
      <c r="I82" s="3" t="s">
        <v>259</v>
      </c>
      <c r="J82" s="3" t="s">
        <v>32</v>
      </c>
      <c r="K82" s="3" t="s">
        <v>23</v>
      </c>
      <c r="L82" s="3" t="s">
        <v>33</v>
      </c>
      <c r="M82" s="3" t="s">
        <v>41</v>
      </c>
      <c r="N82" s="3">
        <v>500</v>
      </c>
      <c r="O82" s="7">
        <f ca="1" t="shared" si="13"/>
        <v>50</v>
      </c>
    </row>
    <row r="83" spans="1:15" ht="14.25" outlineLevel="2">
      <c r="A83" s="1">
        <v>67</v>
      </c>
      <c r="B83" s="3" t="s">
        <v>294</v>
      </c>
      <c r="C83" s="3" t="s">
        <v>203</v>
      </c>
      <c r="D83" s="3" t="s">
        <v>97</v>
      </c>
      <c r="E83" s="3" t="s">
        <v>295</v>
      </c>
      <c r="F83" s="3" t="s">
        <v>156</v>
      </c>
      <c r="G83" s="3" t="s">
        <v>19</v>
      </c>
      <c r="H83" s="3" t="s">
        <v>20</v>
      </c>
      <c r="I83" s="3" t="s">
        <v>296</v>
      </c>
      <c r="J83" s="3" t="s">
        <v>32</v>
      </c>
      <c r="K83" s="3" t="s">
        <v>23</v>
      </c>
      <c r="L83" s="3" t="s">
        <v>33</v>
      </c>
      <c r="M83" s="3" t="s">
        <v>41</v>
      </c>
      <c r="N83" s="3">
        <v>1000</v>
      </c>
      <c r="O83" s="7">
        <f ca="1" t="shared" si="13"/>
        <v>50</v>
      </c>
    </row>
    <row r="84" spans="1:15" ht="14.25" outlineLevel="2">
      <c r="A84" s="1">
        <v>52</v>
      </c>
      <c r="B84" s="3" t="s">
        <v>243</v>
      </c>
      <c r="C84" s="3" t="s">
        <v>244</v>
      </c>
      <c r="D84" s="3" t="s">
        <v>150</v>
      </c>
      <c r="E84" s="3" t="s">
        <v>245</v>
      </c>
      <c r="F84" s="3" t="s">
        <v>99</v>
      </c>
      <c r="G84" s="3" t="s">
        <v>19</v>
      </c>
      <c r="H84" s="3" t="s">
        <v>20</v>
      </c>
      <c r="I84" s="3" t="s">
        <v>246</v>
      </c>
      <c r="J84" s="3" t="s">
        <v>32</v>
      </c>
      <c r="K84" s="3" t="s">
        <v>23</v>
      </c>
      <c r="L84" s="3" t="s">
        <v>33</v>
      </c>
      <c r="M84" s="3" t="s">
        <v>34</v>
      </c>
      <c r="N84" s="3">
        <v>1000</v>
      </c>
      <c r="O84" s="7">
        <f ca="1" t="shared" si="13"/>
        <v>50</v>
      </c>
    </row>
    <row r="85" spans="1:15" ht="14.25" outlineLevel="1">
      <c r="A85" s="1"/>
      <c r="B85" s="5">
        <f>SUBTOTAL(3,$B$78:$B$84)</f>
        <v>7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5">
        <f>SUBTOTAL(9,$O$78:$O$84)</f>
        <v>350</v>
      </c>
    </row>
    <row r="86" spans="1:15" ht="14.25" outlineLevel="2">
      <c r="A86" s="1">
        <v>30</v>
      </c>
      <c r="B86" s="3" t="s">
        <v>70</v>
      </c>
      <c r="C86" s="3" t="s">
        <v>164</v>
      </c>
      <c r="D86" s="3" t="s">
        <v>165</v>
      </c>
      <c r="E86" s="3" t="s">
        <v>166</v>
      </c>
      <c r="F86" s="3" t="s">
        <v>74</v>
      </c>
      <c r="G86" s="3" t="s">
        <v>19</v>
      </c>
      <c r="H86" s="3" t="s">
        <v>39</v>
      </c>
      <c r="I86" s="3" t="s">
        <v>167</v>
      </c>
      <c r="J86" s="3" t="s">
        <v>32</v>
      </c>
      <c r="K86" s="3" t="s">
        <v>23</v>
      </c>
      <c r="L86" s="3" t="s">
        <v>24</v>
      </c>
      <c r="M86" s="3" t="s">
        <v>25</v>
      </c>
      <c r="N86" s="3">
        <v>1000</v>
      </c>
      <c r="O86" s="7">
        <f aca="true" ca="1" t="shared" si="14" ref="O86:O87">YEAR(TODAY())-YEAR(I86)</f>
        <v>51</v>
      </c>
    </row>
    <row r="87" spans="1:15" ht="14.25" outlineLevel="2">
      <c r="A87" s="1">
        <v>82</v>
      </c>
      <c r="B87" s="3" t="s">
        <v>350</v>
      </c>
      <c r="C87" s="3" t="s">
        <v>351</v>
      </c>
      <c r="D87" s="3" t="s">
        <v>161</v>
      </c>
      <c r="E87" s="3" t="s">
        <v>352</v>
      </c>
      <c r="F87" s="3" t="s">
        <v>99</v>
      </c>
      <c r="G87" s="3" t="s">
        <v>19</v>
      </c>
      <c r="H87" s="3" t="s">
        <v>39</v>
      </c>
      <c r="I87" s="3" t="s">
        <v>353</v>
      </c>
      <c r="J87" s="3" t="s">
        <v>32</v>
      </c>
      <c r="K87" s="3" t="s">
        <v>23</v>
      </c>
      <c r="L87" s="3" t="s">
        <v>24</v>
      </c>
      <c r="M87" s="3" t="s">
        <v>25</v>
      </c>
      <c r="N87" s="3">
        <v>500</v>
      </c>
      <c r="O87" s="7">
        <f ca="1" t="shared" si="14"/>
        <v>51</v>
      </c>
    </row>
    <row r="88" spans="1:15" ht="14.25" outlineLevel="1">
      <c r="A88" s="1"/>
      <c r="B88" s="5">
        <f>SUBTOTAL(3,$B$86:$B$87)</f>
        <v>2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5">
        <f>SUBTOTAL(9,$O$86:$O$87)</f>
        <v>102</v>
      </c>
    </row>
    <row r="89" spans="1:15" ht="14.25" outlineLevel="2">
      <c r="A89" s="1">
        <v>27</v>
      </c>
      <c r="B89" s="3" t="s">
        <v>149</v>
      </c>
      <c r="C89" s="3" t="s">
        <v>150</v>
      </c>
      <c r="D89" s="3" t="s">
        <v>27</v>
      </c>
      <c r="E89" s="3" t="s">
        <v>151</v>
      </c>
      <c r="F89" s="3" t="s">
        <v>99</v>
      </c>
      <c r="G89" s="3" t="s">
        <v>19</v>
      </c>
      <c r="H89" s="3" t="s">
        <v>39</v>
      </c>
      <c r="I89" s="3" t="s">
        <v>152</v>
      </c>
      <c r="J89" s="3" t="s">
        <v>32</v>
      </c>
      <c r="K89" s="3" t="s">
        <v>23</v>
      </c>
      <c r="L89" s="3" t="s">
        <v>24</v>
      </c>
      <c r="M89" s="3" t="s">
        <v>25</v>
      </c>
      <c r="N89" s="3">
        <v>1000</v>
      </c>
      <c r="O89" s="7">
        <f aca="true" ca="1" t="shared" si="15" ref="O89:O90">YEAR(TODAY())-YEAR(I89)</f>
        <v>52</v>
      </c>
    </row>
    <row r="90" spans="1:15" ht="14.25" outlineLevel="2">
      <c r="A90" s="1">
        <v>64</v>
      </c>
      <c r="B90" s="3" t="s">
        <v>284</v>
      </c>
      <c r="C90" s="3" t="s">
        <v>16</v>
      </c>
      <c r="D90" s="3" t="s">
        <v>117</v>
      </c>
      <c r="E90" s="3" t="s">
        <v>285</v>
      </c>
      <c r="F90" s="3" t="s">
        <v>46</v>
      </c>
      <c r="G90" s="3" t="s">
        <v>19</v>
      </c>
      <c r="H90" s="3" t="s">
        <v>39</v>
      </c>
      <c r="I90" s="3" t="s">
        <v>286</v>
      </c>
      <c r="J90" s="3" t="s">
        <v>32</v>
      </c>
      <c r="K90" s="3" t="s">
        <v>23</v>
      </c>
      <c r="L90" s="3" t="s">
        <v>24</v>
      </c>
      <c r="M90" s="3" t="s">
        <v>25</v>
      </c>
      <c r="N90" s="3">
        <v>1000</v>
      </c>
      <c r="O90" s="7">
        <f ca="1" t="shared" si="15"/>
        <v>52</v>
      </c>
    </row>
    <row r="91" spans="1:15" ht="14.25" outlineLevel="1">
      <c r="A91" s="1"/>
      <c r="B91" s="5">
        <f>SUBTOTAL(3,$B$89:$B$90)</f>
        <v>2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5">
        <f>SUBTOTAL(9,$O$89:$O$90)</f>
        <v>104</v>
      </c>
    </row>
    <row r="92" spans="1:15" ht="14.25" outlineLevel="2">
      <c r="A92" s="1">
        <v>84</v>
      </c>
      <c r="B92" s="3" t="s">
        <v>358</v>
      </c>
      <c r="C92" s="3" t="s">
        <v>359</v>
      </c>
      <c r="D92" s="3" t="s">
        <v>102</v>
      </c>
      <c r="E92" s="3" t="s">
        <v>360</v>
      </c>
      <c r="F92" s="3" t="s">
        <v>30</v>
      </c>
      <c r="G92" s="3" t="s">
        <v>19</v>
      </c>
      <c r="H92" s="3" t="s">
        <v>39</v>
      </c>
      <c r="I92" s="3" t="s">
        <v>361</v>
      </c>
      <c r="J92" s="3" t="s">
        <v>22</v>
      </c>
      <c r="K92" s="3" t="s">
        <v>362</v>
      </c>
      <c r="L92" s="3" t="s">
        <v>24</v>
      </c>
      <c r="M92" s="3" t="s">
        <v>41</v>
      </c>
      <c r="N92" s="3">
        <v>500</v>
      </c>
      <c r="O92" s="7">
        <f ca="1">YEAR(TODAY())-YEAR(I92)</f>
        <v>53</v>
      </c>
    </row>
    <row r="93" spans="1:15" ht="14.25" outlineLevel="1">
      <c r="A93" s="1"/>
      <c r="B93" s="5">
        <f>SUBTOTAL(3,$B$92:$B$92)</f>
        <v>1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5">
        <f>SUBTOTAL(9,$O$92:$O$92)</f>
        <v>53</v>
      </c>
    </row>
    <row r="94" spans="1:15" ht="14.25" outlineLevel="2">
      <c r="A94" s="1">
        <v>98</v>
      </c>
      <c r="B94" s="3" t="s">
        <v>415</v>
      </c>
      <c r="C94" s="3" t="s">
        <v>416</v>
      </c>
      <c r="D94" s="3" t="s">
        <v>27</v>
      </c>
      <c r="E94" s="3" t="s">
        <v>417</v>
      </c>
      <c r="F94" s="3" t="s">
        <v>18</v>
      </c>
      <c r="G94" s="3" t="s">
        <v>407</v>
      </c>
      <c r="H94" s="3" t="s">
        <v>20</v>
      </c>
      <c r="I94" s="3" t="s">
        <v>418</v>
      </c>
      <c r="J94" s="3" t="s">
        <v>22</v>
      </c>
      <c r="K94" s="3" t="s">
        <v>419</v>
      </c>
      <c r="L94" s="3" t="s">
        <v>24</v>
      </c>
      <c r="M94" s="3" t="s">
        <v>34</v>
      </c>
      <c r="N94" s="3">
        <v>1000</v>
      </c>
      <c r="O94" s="7">
        <f aca="true" ca="1" t="shared" si="16" ref="O94:O95">YEAR(TODAY())-YEAR(I94)</f>
        <v>54</v>
      </c>
    </row>
    <row r="95" spans="1:15" ht="14.25" outlineLevel="2">
      <c r="A95" s="1">
        <v>43</v>
      </c>
      <c r="B95" s="3" t="s">
        <v>215</v>
      </c>
      <c r="C95" s="3" t="s">
        <v>174</v>
      </c>
      <c r="D95" s="3" t="s">
        <v>107</v>
      </c>
      <c r="E95" s="3" t="s">
        <v>216</v>
      </c>
      <c r="F95" s="3" t="s">
        <v>99</v>
      </c>
      <c r="G95" s="3" t="s">
        <v>19</v>
      </c>
      <c r="H95" s="3" t="s">
        <v>39</v>
      </c>
      <c r="I95" s="3" t="s">
        <v>217</v>
      </c>
      <c r="J95" s="3" t="s">
        <v>32</v>
      </c>
      <c r="K95" s="3" t="s">
        <v>23</v>
      </c>
      <c r="L95" s="3" t="s">
        <v>24</v>
      </c>
      <c r="M95" s="3" t="s">
        <v>25</v>
      </c>
      <c r="N95" s="3">
        <v>1000</v>
      </c>
      <c r="O95" s="7">
        <f ca="1" t="shared" si="16"/>
        <v>54</v>
      </c>
    </row>
    <row r="96" spans="1:15" ht="14.25" outlineLevel="1">
      <c r="A96" s="1"/>
      <c r="B96" s="5">
        <f>SUBTOTAL(3,$B$94:$B$95)</f>
        <v>2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5">
        <f>SUBTOTAL(9,$O$94:$O$95)</f>
        <v>108</v>
      </c>
    </row>
    <row r="97" spans="1:15" ht="14.25" outlineLevel="2">
      <c r="A97" s="1">
        <v>66</v>
      </c>
      <c r="B97" s="3" t="s">
        <v>290</v>
      </c>
      <c r="C97" s="3" t="s">
        <v>291</v>
      </c>
      <c r="D97" s="3" t="s">
        <v>126</v>
      </c>
      <c r="E97" s="3" t="s">
        <v>292</v>
      </c>
      <c r="F97" s="3" t="s">
        <v>99</v>
      </c>
      <c r="G97" s="3" t="s">
        <v>19</v>
      </c>
      <c r="H97" s="3" t="s">
        <v>39</v>
      </c>
      <c r="I97" s="3" t="s">
        <v>293</v>
      </c>
      <c r="J97" s="3" t="s">
        <v>32</v>
      </c>
      <c r="K97" s="3" t="s">
        <v>23</v>
      </c>
      <c r="L97" s="3" t="s">
        <v>24</v>
      </c>
      <c r="M97" s="3" t="s">
        <v>34</v>
      </c>
      <c r="N97" s="3">
        <v>1000</v>
      </c>
      <c r="O97" s="7">
        <f aca="true" ca="1" t="shared" si="17" ref="O97:O98">YEAR(TODAY())-YEAR(I97)</f>
        <v>55</v>
      </c>
    </row>
    <row r="98" spans="1:15" ht="14.25" outlineLevel="2">
      <c r="A98" s="1">
        <v>2</v>
      </c>
      <c r="B98" s="3" t="s">
        <v>26</v>
      </c>
      <c r="C98" s="3" t="s">
        <v>27</v>
      </c>
      <c r="D98" s="3" t="s">
        <v>28</v>
      </c>
      <c r="E98" s="3" t="s">
        <v>29</v>
      </c>
      <c r="F98" s="3" t="s">
        <v>30</v>
      </c>
      <c r="G98" s="3" t="s">
        <v>19</v>
      </c>
      <c r="H98" s="3" t="s">
        <v>20</v>
      </c>
      <c r="I98" s="3" t="s">
        <v>31</v>
      </c>
      <c r="J98" s="3" t="s">
        <v>32</v>
      </c>
      <c r="K98" s="3" t="s">
        <v>23</v>
      </c>
      <c r="L98" s="3" t="s">
        <v>33</v>
      </c>
      <c r="M98" s="3" t="s">
        <v>34</v>
      </c>
      <c r="N98" s="3">
        <v>1000</v>
      </c>
      <c r="O98" s="7">
        <f ca="1" t="shared" si="17"/>
        <v>55</v>
      </c>
    </row>
    <row r="99" spans="1:15" ht="14.25" outlineLevel="1">
      <c r="A99" s="1"/>
      <c r="B99" s="5">
        <f>SUBTOTAL(3,$B$97:$B$98)</f>
        <v>2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5">
        <f>SUBTOTAL(9,$O$97:$O$98)</f>
        <v>110</v>
      </c>
    </row>
    <row r="100" spans="1:15" ht="14.25" outlineLevel="2">
      <c r="A100" s="1">
        <v>75</v>
      </c>
      <c r="B100" s="3" t="s">
        <v>70</v>
      </c>
      <c r="C100" s="3" t="s">
        <v>325</v>
      </c>
      <c r="D100" s="3" t="s">
        <v>78</v>
      </c>
      <c r="E100" s="3" t="s">
        <v>326</v>
      </c>
      <c r="F100" s="3" t="s">
        <v>99</v>
      </c>
      <c r="G100" s="3" t="s">
        <v>19</v>
      </c>
      <c r="H100" s="3" t="s">
        <v>20</v>
      </c>
      <c r="I100" s="3" t="s">
        <v>327</v>
      </c>
      <c r="J100" s="3" t="s">
        <v>22</v>
      </c>
      <c r="K100" s="3" t="s">
        <v>110</v>
      </c>
      <c r="L100" s="3" t="s">
        <v>24</v>
      </c>
      <c r="M100" s="3" t="s">
        <v>34</v>
      </c>
      <c r="N100" s="3">
        <v>1000</v>
      </c>
      <c r="O100" s="7">
        <f aca="true" ca="1" t="shared" si="18" ref="O100:O102">YEAR(TODAY())-YEAR(I100)</f>
        <v>56</v>
      </c>
    </row>
    <row r="101" spans="1:15" ht="14.25" outlineLevel="2">
      <c r="A101" s="1">
        <v>1</v>
      </c>
      <c r="B101" s="3" t="s">
        <v>14</v>
      </c>
      <c r="C101" s="3" t="s">
        <v>15</v>
      </c>
      <c r="D101" s="3" t="s">
        <v>16</v>
      </c>
      <c r="E101" s="3" t="s">
        <v>17</v>
      </c>
      <c r="F101" s="3" t="s">
        <v>18</v>
      </c>
      <c r="G101" s="3" t="s">
        <v>19</v>
      </c>
      <c r="H101" s="3" t="s">
        <v>20</v>
      </c>
      <c r="I101" s="3" t="s">
        <v>21</v>
      </c>
      <c r="J101" s="3" t="s">
        <v>22</v>
      </c>
      <c r="K101" s="3" t="s">
        <v>23</v>
      </c>
      <c r="L101" s="3" t="s">
        <v>24</v>
      </c>
      <c r="M101" s="3" t="s">
        <v>25</v>
      </c>
      <c r="N101" s="3">
        <v>500</v>
      </c>
      <c r="O101" s="7">
        <f ca="1" t="shared" si="18"/>
        <v>56</v>
      </c>
    </row>
    <row r="102" spans="1:15" ht="14.25" outlineLevel="2">
      <c r="A102" s="1">
        <v>96</v>
      </c>
      <c r="B102" s="3" t="s">
        <v>409</v>
      </c>
      <c r="C102" s="3" t="s">
        <v>72</v>
      </c>
      <c r="D102" s="3" t="s">
        <v>410</v>
      </c>
      <c r="E102" s="3" t="s">
        <v>411</v>
      </c>
      <c r="F102" s="3" t="s">
        <v>406</v>
      </c>
      <c r="G102" s="3" t="s">
        <v>407</v>
      </c>
      <c r="H102" s="3" t="s">
        <v>39</v>
      </c>
      <c r="I102" s="3" t="s">
        <v>412</v>
      </c>
      <c r="J102" s="3" t="s">
        <v>32</v>
      </c>
      <c r="K102" s="3" t="s">
        <v>23</v>
      </c>
      <c r="L102" s="3" t="s">
        <v>24</v>
      </c>
      <c r="M102" s="3" t="s">
        <v>41</v>
      </c>
      <c r="N102" s="3">
        <v>1000</v>
      </c>
      <c r="O102" s="7">
        <f ca="1" t="shared" si="18"/>
        <v>56</v>
      </c>
    </row>
    <row r="103" spans="1:15" ht="14.25" outlineLevel="1">
      <c r="A103" s="1"/>
      <c r="B103" s="5">
        <f>SUBTOTAL(3,$B$100:$B$102)</f>
        <v>3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5">
        <f>SUBTOTAL(9,$O$100:$O$102)</f>
        <v>168</v>
      </c>
    </row>
    <row r="104" spans="1:15" ht="14.25" outlineLevel="2">
      <c r="A104" s="1">
        <v>97</v>
      </c>
      <c r="B104" s="3" t="s">
        <v>287</v>
      </c>
      <c r="C104" s="3" t="s">
        <v>122</v>
      </c>
      <c r="D104" s="3" t="s">
        <v>15</v>
      </c>
      <c r="E104" s="3" t="s">
        <v>413</v>
      </c>
      <c r="F104" s="3" t="s">
        <v>156</v>
      </c>
      <c r="G104" s="3" t="s">
        <v>407</v>
      </c>
      <c r="H104" s="3" t="s">
        <v>20</v>
      </c>
      <c r="I104" s="3" t="s">
        <v>414</v>
      </c>
      <c r="J104" s="3" t="s">
        <v>22</v>
      </c>
      <c r="K104" s="3" t="s">
        <v>23</v>
      </c>
      <c r="L104" s="3" t="s">
        <v>24</v>
      </c>
      <c r="M104" s="3" t="s">
        <v>25</v>
      </c>
      <c r="N104" s="3">
        <v>1000</v>
      </c>
      <c r="O104" s="7">
        <f aca="true" ca="1" t="shared" si="19" ref="O104:O107">YEAR(TODAY())-YEAR(I104)</f>
        <v>57</v>
      </c>
    </row>
    <row r="105" spans="1:15" ht="14.25" outlineLevel="2">
      <c r="A105" s="1">
        <v>13</v>
      </c>
      <c r="B105" s="3" t="s">
        <v>91</v>
      </c>
      <c r="C105" s="3" t="s">
        <v>92</v>
      </c>
      <c r="D105" s="3" t="s">
        <v>93</v>
      </c>
      <c r="E105" s="3" t="s">
        <v>94</v>
      </c>
      <c r="F105" s="3" t="s">
        <v>74</v>
      </c>
      <c r="G105" s="3" t="s">
        <v>19</v>
      </c>
      <c r="H105" s="3" t="s">
        <v>20</v>
      </c>
      <c r="I105" s="3" t="s">
        <v>95</v>
      </c>
      <c r="J105" s="3" t="s">
        <v>32</v>
      </c>
      <c r="K105" s="3" t="s">
        <v>23</v>
      </c>
      <c r="L105" s="3" t="s">
        <v>24</v>
      </c>
      <c r="M105" s="3" t="s">
        <v>25</v>
      </c>
      <c r="N105" s="3">
        <v>1000</v>
      </c>
      <c r="O105" s="7">
        <f ca="1" t="shared" si="19"/>
        <v>57</v>
      </c>
    </row>
    <row r="106" spans="1:15" ht="14.25" outlineLevel="2">
      <c r="A106" s="1">
        <v>57</v>
      </c>
      <c r="B106" s="3" t="s">
        <v>70</v>
      </c>
      <c r="C106" s="3" t="s">
        <v>260</v>
      </c>
      <c r="D106" s="3" t="s">
        <v>165</v>
      </c>
      <c r="E106" s="3" t="s">
        <v>261</v>
      </c>
      <c r="F106" s="3" t="s">
        <v>18</v>
      </c>
      <c r="G106" s="3" t="s">
        <v>19</v>
      </c>
      <c r="H106" s="3" t="s">
        <v>39</v>
      </c>
      <c r="I106" s="3" t="s">
        <v>262</v>
      </c>
      <c r="J106" s="3" t="s">
        <v>22</v>
      </c>
      <c r="K106" s="3" t="s">
        <v>23</v>
      </c>
      <c r="L106" s="3" t="s">
        <v>24</v>
      </c>
      <c r="M106" s="3" t="s">
        <v>25</v>
      </c>
      <c r="N106" s="3">
        <v>1000</v>
      </c>
      <c r="O106" s="7">
        <f ca="1" t="shared" si="19"/>
        <v>57</v>
      </c>
    </row>
    <row r="107" spans="1:15" ht="14.25" outlineLevel="2">
      <c r="A107" s="1">
        <v>22</v>
      </c>
      <c r="B107" s="3" t="s">
        <v>132</v>
      </c>
      <c r="C107" s="3" t="s">
        <v>126</v>
      </c>
      <c r="D107" s="3" t="s">
        <v>27</v>
      </c>
      <c r="E107" s="3" t="s">
        <v>133</v>
      </c>
      <c r="F107" s="3" t="s">
        <v>46</v>
      </c>
      <c r="G107" s="3" t="s">
        <v>19</v>
      </c>
      <c r="H107" s="3" t="s">
        <v>39</v>
      </c>
      <c r="I107" s="3" t="s">
        <v>134</v>
      </c>
      <c r="J107" s="3" t="s">
        <v>32</v>
      </c>
      <c r="K107" s="3" t="s">
        <v>23</v>
      </c>
      <c r="L107" s="3" t="s">
        <v>24</v>
      </c>
      <c r="M107" s="3" t="s">
        <v>25</v>
      </c>
      <c r="N107" s="3">
        <v>500</v>
      </c>
      <c r="O107" s="7">
        <f ca="1" t="shared" si="19"/>
        <v>57</v>
      </c>
    </row>
    <row r="108" spans="1:15" ht="14.25" outlineLevel="1">
      <c r="A108" s="1"/>
      <c r="B108" s="5">
        <f>SUBTOTAL(3,$B$104:$B$107)</f>
        <v>4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5">
        <f>SUBTOTAL(9,$O$104:$O$107)</f>
        <v>228</v>
      </c>
    </row>
    <row r="109" spans="1:15" ht="14.25" outlineLevel="2">
      <c r="A109" s="1">
        <v>9</v>
      </c>
      <c r="B109" s="3" t="s">
        <v>70</v>
      </c>
      <c r="C109" s="3" t="s">
        <v>71</v>
      </c>
      <c r="D109" s="3" t="s">
        <v>72</v>
      </c>
      <c r="E109" s="3" t="s">
        <v>73</v>
      </c>
      <c r="F109" s="3" t="s">
        <v>74</v>
      </c>
      <c r="G109" s="3" t="s">
        <v>19</v>
      </c>
      <c r="H109" s="3" t="s">
        <v>39</v>
      </c>
      <c r="I109" s="3" t="s">
        <v>75</v>
      </c>
      <c r="J109" s="3" t="s">
        <v>32</v>
      </c>
      <c r="K109" s="3" t="s">
        <v>23</v>
      </c>
      <c r="L109" s="3" t="s">
        <v>24</v>
      </c>
      <c r="M109" s="3" t="s">
        <v>41</v>
      </c>
      <c r="N109" s="3">
        <v>1000</v>
      </c>
      <c r="O109" s="7">
        <f aca="true" ca="1" t="shared" si="20" ref="O109:O112">YEAR(TODAY())-YEAR(I109)</f>
        <v>58</v>
      </c>
    </row>
    <row r="110" spans="1:15" ht="14.25" outlineLevel="2">
      <c r="A110" s="1">
        <v>89</v>
      </c>
      <c r="B110" s="3" t="s">
        <v>380</v>
      </c>
      <c r="C110" s="3" t="s">
        <v>381</v>
      </c>
      <c r="D110" s="3" t="s">
        <v>126</v>
      </c>
      <c r="E110" s="3" t="s">
        <v>382</v>
      </c>
      <c r="F110" s="3" t="s">
        <v>99</v>
      </c>
      <c r="G110" s="3" t="s">
        <v>19</v>
      </c>
      <c r="H110" s="3" t="s">
        <v>39</v>
      </c>
      <c r="I110" s="3" t="s">
        <v>383</v>
      </c>
      <c r="J110" s="3" t="s">
        <v>32</v>
      </c>
      <c r="K110" s="3" t="s">
        <v>23</v>
      </c>
      <c r="L110" s="3" t="s">
        <v>24</v>
      </c>
      <c r="M110" s="3" t="s">
        <v>25</v>
      </c>
      <c r="N110" s="3">
        <v>500</v>
      </c>
      <c r="O110" s="7">
        <f ca="1" t="shared" si="20"/>
        <v>58</v>
      </c>
    </row>
    <row r="111" spans="1:15" ht="14.25" outlineLevel="2">
      <c r="A111" s="1">
        <v>63</v>
      </c>
      <c r="B111" s="3" t="s">
        <v>281</v>
      </c>
      <c r="C111" s="3" t="s">
        <v>16</v>
      </c>
      <c r="D111" s="3" t="s">
        <v>113</v>
      </c>
      <c r="E111" s="3" t="s">
        <v>282</v>
      </c>
      <c r="F111" s="3" t="s">
        <v>18</v>
      </c>
      <c r="G111" s="3" t="s">
        <v>19</v>
      </c>
      <c r="H111" s="3" t="s">
        <v>39</v>
      </c>
      <c r="I111" s="3" t="s">
        <v>283</v>
      </c>
      <c r="J111" s="3" t="s">
        <v>32</v>
      </c>
      <c r="K111" s="3" t="s">
        <v>23</v>
      </c>
      <c r="L111" s="3" t="s">
        <v>24</v>
      </c>
      <c r="M111" s="3" t="s">
        <v>25</v>
      </c>
      <c r="N111" s="3">
        <v>1000</v>
      </c>
      <c r="O111" s="7">
        <f ca="1" t="shared" si="20"/>
        <v>58</v>
      </c>
    </row>
    <row r="112" spans="1:15" ht="14.25" outlineLevel="2">
      <c r="A112" s="1">
        <v>47</v>
      </c>
      <c r="B112" s="3" t="s">
        <v>228</v>
      </c>
      <c r="C112" s="3" t="s">
        <v>191</v>
      </c>
      <c r="D112" s="3" t="s">
        <v>126</v>
      </c>
      <c r="E112" s="3" t="s">
        <v>229</v>
      </c>
      <c r="F112" s="3" t="s">
        <v>57</v>
      </c>
      <c r="G112" s="3" t="s">
        <v>19</v>
      </c>
      <c r="H112" s="3" t="s">
        <v>20</v>
      </c>
      <c r="I112" s="3" t="s">
        <v>230</v>
      </c>
      <c r="J112" s="3" t="s">
        <v>22</v>
      </c>
      <c r="K112" s="3" t="s">
        <v>23</v>
      </c>
      <c r="L112" s="3" t="s">
        <v>33</v>
      </c>
      <c r="M112" s="3" t="s">
        <v>41</v>
      </c>
      <c r="N112" s="3">
        <v>1000</v>
      </c>
      <c r="O112" s="7">
        <f ca="1" t="shared" si="20"/>
        <v>58</v>
      </c>
    </row>
    <row r="113" spans="1:15" ht="14.25" outlineLevel="1">
      <c r="A113" s="1"/>
      <c r="B113" s="5">
        <f>SUBTOTAL(3,$B$109:$B$112)</f>
        <v>4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5">
        <f>SUBTOTAL(9,$O$109:$O$112)</f>
        <v>232</v>
      </c>
    </row>
    <row r="114" spans="1:15" ht="14.25" outlineLevel="2">
      <c r="A114" s="1">
        <v>34</v>
      </c>
      <c r="B114" s="3" t="s">
        <v>182</v>
      </c>
      <c r="C114" s="3" t="s">
        <v>36</v>
      </c>
      <c r="D114" s="3" t="s">
        <v>107</v>
      </c>
      <c r="E114" s="3" t="s">
        <v>183</v>
      </c>
      <c r="F114" s="3" t="s">
        <v>46</v>
      </c>
      <c r="G114" s="3" t="s">
        <v>19</v>
      </c>
      <c r="H114" s="3" t="s">
        <v>39</v>
      </c>
      <c r="I114" s="3" t="s">
        <v>184</v>
      </c>
      <c r="J114" s="3" t="s">
        <v>32</v>
      </c>
      <c r="K114" s="3" t="s">
        <v>23</v>
      </c>
      <c r="L114" s="3" t="s">
        <v>24</v>
      </c>
      <c r="M114" s="3" t="s">
        <v>41</v>
      </c>
      <c r="N114" s="3">
        <v>1000</v>
      </c>
      <c r="O114" s="7">
        <f ca="1">YEAR(TODAY())-YEAR(I114)</f>
        <v>60</v>
      </c>
    </row>
    <row r="115" spans="1:15" ht="14.25" outlineLevel="1">
      <c r="A115" s="1"/>
      <c r="B115" s="5">
        <f>SUBTOTAL(3,$B$114:$B$114)</f>
        <v>1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5">
        <f>SUBTOTAL(9,$O$114:$O$114)</f>
        <v>60</v>
      </c>
    </row>
    <row r="116" spans="1:15" ht="14.25" outlineLevel="2">
      <c r="A116" s="1">
        <v>42</v>
      </c>
      <c r="B116" s="3" t="s">
        <v>212</v>
      </c>
      <c r="C116" s="3" t="s">
        <v>169</v>
      </c>
      <c r="D116" s="3" t="s">
        <v>102</v>
      </c>
      <c r="E116" s="3" t="s">
        <v>213</v>
      </c>
      <c r="F116" s="3" t="s">
        <v>99</v>
      </c>
      <c r="G116" s="3" t="s">
        <v>19</v>
      </c>
      <c r="H116" s="3" t="s">
        <v>39</v>
      </c>
      <c r="I116" s="3" t="s">
        <v>214</v>
      </c>
      <c r="J116" s="3" t="s">
        <v>32</v>
      </c>
      <c r="K116" s="3" t="s">
        <v>23</v>
      </c>
      <c r="L116" s="3" t="s">
        <v>24</v>
      </c>
      <c r="M116" s="3" t="s">
        <v>25</v>
      </c>
      <c r="N116" s="3">
        <v>1000</v>
      </c>
      <c r="O116" s="7">
        <f aca="true" ca="1" t="shared" si="21" ref="O116:O117">YEAR(TODAY())-YEAR(I116)</f>
        <v>61</v>
      </c>
    </row>
    <row r="117" spans="1:15" ht="14.25" outlineLevel="2">
      <c r="A117" s="1">
        <v>85</v>
      </c>
      <c r="B117" s="3" t="s">
        <v>363</v>
      </c>
      <c r="C117" s="3" t="s">
        <v>364</v>
      </c>
      <c r="D117" s="3" t="s">
        <v>107</v>
      </c>
      <c r="E117" s="3" t="s">
        <v>365</v>
      </c>
      <c r="F117" s="3" t="s">
        <v>99</v>
      </c>
      <c r="G117" s="3" t="s">
        <v>19</v>
      </c>
      <c r="H117" s="3" t="s">
        <v>39</v>
      </c>
      <c r="I117" s="3" t="s">
        <v>366</v>
      </c>
      <c r="J117" s="3" t="s">
        <v>22</v>
      </c>
      <c r="K117" s="3" t="s">
        <v>367</v>
      </c>
      <c r="L117" s="3" t="s">
        <v>24</v>
      </c>
      <c r="M117" s="3" t="s">
        <v>25</v>
      </c>
      <c r="N117" s="3">
        <v>500</v>
      </c>
      <c r="O117" s="7">
        <f ca="1" t="shared" si="21"/>
        <v>61</v>
      </c>
    </row>
    <row r="118" spans="1:15" ht="14.25" outlineLevel="1">
      <c r="A118" s="1"/>
      <c r="B118" s="5">
        <f>SUBTOTAL(3,$B$116:$B$117)</f>
        <v>2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5">
        <f>SUBTOTAL(9,$O$116:$O$117)</f>
        <v>122</v>
      </c>
    </row>
    <row r="119" spans="1:15" ht="14.25" outlineLevel="2">
      <c r="A119" s="1">
        <v>38</v>
      </c>
      <c r="B119" s="3" t="s">
        <v>91</v>
      </c>
      <c r="C119" s="3" t="s">
        <v>198</v>
      </c>
      <c r="D119" s="3" t="s">
        <v>199</v>
      </c>
      <c r="E119" s="3" t="s">
        <v>200</v>
      </c>
      <c r="F119" s="3" t="s">
        <v>46</v>
      </c>
      <c r="G119" s="3" t="s">
        <v>19</v>
      </c>
      <c r="H119" s="3" t="s">
        <v>39</v>
      </c>
      <c r="I119" s="3" t="s">
        <v>201</v>
      </c>
      <c r="J119" s="3" t="s">
        <v>22</v>
      </c>
      <c r="K119" s="3" t="s">
        <v>23</v>
      </c>
      <c r="L119" s="3" t="s">
        <v>24</v>
      </c>
      <c r="M119" s="3" t="s">
        <v>25</v>
      </c>
      <c r="N119" s="3">
        <v>1000</v>
      </c>
      <c r="O119" s="7">
        <f ca="1">YEAR(TODAY())-YEAR(I119)</f>
        <v>64</v>
      </c>
    </row>
    <row r="120" spans="1:15" ht="14.25" outlineLevel="1">
      <c r="A120" s="1"/>
      <c r="B120" s="5">
        <f>SUBTOTAL(3,$B$119:$B$119)</f>
        <v>1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5">
        <f>SUBTOTAL(9,$O$119:$O$119)</f>
        <v>64</v>
      </c>
    </row>
    <row r="121" spans="1:15" ht="14.25" outlineLevel="2">
      <c r="A121" s="1">
        <v>71</v>
      </c>
      <c r="B121" s="3" t="s">
        <v>309</v>
      </c>
      <c r="C121" s="3" t="s">
        <v>310</v>
      </c>
      <c r="D121" s="3" t="s">
        <v>66</v>
      </c>
      <c r="E121" s="3" t="s">
        <v>311</v>
      </c>
      <c r="F121" s="3" t="s">
        <v>74</v>
      </c>
      <c r="G121" s="3" t="s">
        <v>19</v>
      </c>
      <c r="H121" s="3" t="s">
        <v>39</v>
      </c>
      <c r="I121" s="3" t="s">
        <v>312</v>
      </c>
      <c r="J121" s="3" t="s">
        <v>32</v>
      </c>
      <c r="K121" s="3" t="s">
        <v>23</v>
      </c>
      <c r="L121" s="3" t="s">
        <v>24</v>
      </c>
      <c r="M121" s="3" t="s">
        <v>25</v>
      </c>
      <c r="N121" s="3">
        <v>1000</v>
      </c>
      <c r="O121" s="7">
        <f aca="true" ca="1" t="shared" si="22" ref="O121:O122">YEAR(TODAY())-YEAR(I121)</f>
        <v>65</v>
      </c>
    </row>
    <row r="122" spans="1:15" ht="14.25" outlineLevel="2">
      <c r="A122" s="1">
        <v>70</v>
      </c>
      <c r="B122" s="3" t="s">
        <v>305</v>
      </c>
      <c r="C122" s="3" t="s">
        <v>306</v>
      </c>
      <c r="D122" s="3" t="s">
        <v>140</v>
      </c>
      <c r="E122" s="3" t="s">
        <v>307</v>
      </c>
      <c r="F122" s="3" t="s">
        <v>38</v>
      </c>
      <c r="G122" s="3" t="s">
        <v>19</v>
      </c>
      <c r="H122" s="3" t="s">
        <v>39</v>
      </c>
      <c r="I122" s="3" t="s">
        <v>308</v>
      </c>
      <c r="J122" s="3" t="s">
        <v>32</v>
      </c>
      <c r="K122" s="3" t="s">
        <v>23</v>
      </c>
      <c r="L122" s="3" t="s">
        <v>24</v>
      </c>
      <c r="M122" s="3" t="s">
        <v>41</v>
      </c>
      <c r="N122" s="3">
        <v>0</v>
      </c>
      <c r="O122" s="7">
        <f ca="1" t="shared" si="22"/>
        <v>65</v>
      </c>
    </row>
    <row r="123" spans="1:15" ht="14.25" outlineLevel="1">
      <c r="A123" s="1"/>
      <c r="B123" s="5">
        <f>SUBTOTAL(3,$B$121:$B$122)</f>
        <v>2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5">
        <f>SUBTOTAL(9,$O$121:$O$122)</f>
        <v>130</v>
      </c>
    </row>
    <row r="124" spans="1:15" ht="14.25" outlineLevel="2">
      <c r="A124" s="1">
        <v>37</v>
      </c>
      <c r="B124" s="3" t="s">
        <v>194</v>
      </c>
      <c r="C124" s="3" t="s">
        <v>66</v>
      </c>
      <c r="D124" s="3" t="s">
        <v>195</v>
      </c>
      <c r="E124" s="3" t="s">
        <v>196</v>
      </c>
      <c r="F124" s="3" t="s">
        <v>46</v>
      </c>
      <c r="G124" s="3" t="s">
        <v>19</v>
      </c>
      <c r="H124" s="3" t="s">
        <v>20</v>
      </c>
      <c r="I124" s="3" t="s">
        <v>197</v>
      </c>
      <c r="J124" s="3" t="s">
        <v>32</v>
      </c>
      <c r="K124" s="3" t="s">
        <v>23</v>
      </c>
      <c r="L124" s="3" t="s">
        <v>33</v>
      </c>
      <c r="M124" s="3" t="s">
        <v>41</v>
      </c>
      <c r="N124" s="3">
        <v>0</v>
      </c>
      <c r="O124" s="7">
        <f ca="1">YEAR(TODAY())-YEAR(I124)</f>
        <v>67</v>
      </c>
    </row>
    <row r="125" spans="1:15" ht="14.25" outlineLevel="1">
      <c r="A125" s="1"/>
      <c r="B125" s="5">
        <f>SUBTOTAL(3,$B$124:$B$124)</f>
        <v>1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5">
        <f>SUBTOTAL(9,$O$124:$O$124)</f>
        <v>67</v>
      </c>
    </row>
    <row r="126" spans="1:15" ht="14.25" outlineLevel="2">
      <c r="A126" s="1">
        <v>16</v>
      </c>
      <c r="B126" s="3" t="s">
        <v>105</v>
      </c>
      <c r="C126" s="3" t="s">
        <v>106</v>
      </c>
      <c r="D126" s="3" t="s">
        <v>107</v>
      </c>
      <c r="E126" s="3" t="s">
        <v>108</v>
      </c>
      <c r="F126" s="3" t="s">
        <v>99</v>
      </c>
      <c r="G126" s="3" t="s">
        <v>19</v>
      </c>
      <c r="H126" s="3" t="s">
        <v>39</v>
      </c>
      <c r="I126" s="3" t="s">
        <v>109</v>
      </c>
      <c r="J126" s="3" t="s">
        <v>32</v>
      </c>
      <c r="K126" s="3" t="s">
        <v>110</v>
      </c>
      <c r="L126" s="3" t="s">
        <v>24</v>
      </c>
      <c r="M126" s="3" t="s">
        <v>25</v>
      </c>
      <c r="N126" s="3">
        <v>1000</v>
      </c>
      <c r="O126" s="7">
        <f ca="1">YEAR(TODAY())-YEAR(I126)</f>
        <v>69</v>
      </c>
    </row>
    <row r="127" spans="1:15" ht="14.25" outlineLevel="1">
      <c r="A127" s="1"/>
      <c r="B127" s="5">
        <f>SUBTOTAL(3,$B$126:$B$126)</f>
        <v>1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5">
        <f>SUBTOTAL(9,$O$126:$O$126)</f>
        <v>69</v>
      </c>
    </row>
    <row r="128" spans="1:15" ht="14.25" outlineLevel="2">
      <c r="A128" s="1">
        <v>94</v>
      </c>
      <c r="B128" s="3" t="s">
        <v>400</v>
      </c>
      <c r="C128" s="3" t="s">
        <v>401</v>
      </c>
      <c r="D128" s="3" t="s">
        <v>402</v>
      </c>
      <c r="E128" s="3" t="s">
        <v>403</v>
      </c>
      <c r="F128" s="3" t="s">
        <v>99</v>
      </c>
      <c r="G128" s="3" t="s">
        <v>19</v>
      </c>
      <c r="H128" s="3" t="s">
        <v>20</v>
      </c>
      <c r="I128" s="3" t="s">
        <v>404</v>
      </c>
      <c r="J128" s="3" t="s">
        <v>32</v>
      </c>
      <c r="K128" s="3" t="s">
        <v>23</v>
      </c>
      <c r="L128" s="3" t="s">
        <v>24</v>
      </c>
      <c r="M128" s="3" t="s">
        <v>25</v>
      </c>
      <c r="N128" s="3">
        <v>500</v>
      </c>
      <c r="O128" s="7">
        <f ca="1">YEAR(TODAY())-YEAR(I128)</f>
        <v>72</v>
      </c>
    </row>
    <row r="129" spans="1:15" ht="14.25" outlineLevel="1">
      <c r="A129" s="1"/>
      <c r="B129" s="5">
        <f>SUBTOTAL(3,$B$128:$B$128)</f>
        <v>1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5">
        <f>SUBTOTAL(9,$O$128:$O$128)</f>
        <v>72</v>
      </c>
    </row>
    <row r="130" spans="1:15" ht="14.25" outlineLevel="2">
      <c r="A130" s="1">
        <v>48</v>
      </c>
      <c r="B130" s="3" t="s">
        <v>231</v>
      </c>
      <c r="C130" s="3" t="s">
        <v>195</v>
      </c>
      <c r="D130" s="3" t="s">
        <v>97</v>
      </c>
      <c r="E130" s="3" t="s">
        <v>232</v>
      </c>
      <c r="F130" s="3" t="s">
        <v>74</v>
      </c>
      <c r="G130" s="3" t="s">
        <v>19</v>
      </c>
      <c r="H130" s="3" t="s">
        <v>39</v>
      </c>
      <c r="I130" s="3" t="s">
        <v>233</v>
      </c>
      <c r="J130" s="3" t="s">
        <v>32</v>
      </c>
      <c r="K130" s="3" t="s">
        <v>23</v>
      </c>
      <c r="L130" s="3" t="s">
        <v>24</v>
      </c>
      <c r="M130" s="3" t="s">
        <v>25</v>
      </c>
      <c r="N130" s="3">
        <v>1000</v>
      </c>
      <c r="O130" s="7">
        <f ca="1">YEAR(TODAY())-YEAR(I130)</f>
        <v>73</v>
      </c>
    </row>
    <row r="131" spans="1:15" ht="14.25" outlineLevel="1">
      <c r="A131" s="1"/>
      <c r="B131" s="5">
        <f>SUBTOTAL(3,$B$130:$B$130)</f>
        <v>1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5">
        <f>SUBTOTAL(9,$O$130:$O$130)</f>
        <v>73</v>
      </c>
    </row>
    <row r="132" spans="1:15" ht="14.25" outlineLevel="2">
      <c r="A132" s="1">
        <v>6</v>
      </c>
      <c r="B132" s="3" t="s">
        <v>53</v>
      </c>
      <c r="C132" s="3" t="s">
        <v>54</v>
      </c>
      <c r="D132" s="3" t="s">
        <v>55</v>
      </c>
      <c r="E132" s="3" t="s">
        <v>56</v>
      </c>
      <c r="F132" s="3" t="s">
        <v>57</v>
      </c>
      <c r="G132" s="3" t="s">
        <v>19</v>
      </c>
      <c r="H132" s="3" t="s">
        <v>39</v>
      </c>
      <c r="I132" s="3" t="s">
        <v>58</v>
      </c>
      <c r="J132" s="3" t="s">
        <v>32</v>
      </c>
      <c r="K132" s="3" t="s">
        <v>23</v>
      </c>
      <c r="L132" s="3" t="s">
        <v>24</v>
      </c>
      <c r="M132" s="3" t="s">
        <v>41</v>
      </c>
      <c r="N132" s="3">
        <v>1000</v>
      </c>
      <c r="O132" s="7">
        <f ca="1">YEAR(TODAY())-YEAR(I132)</f>
        <v>76</v>
      </c>
    </row>
    <row r="133" spans="1:15" ht="14.25" outlineLevel="1">
      <c r="A133" s="1"/>
      <c r="B133" s="5">
        <f>SUBTOTAL(3,$B$132:$B$132)</f>
        <v>1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5">
        <f>SUBTOTAL(9,$O$132:$O$132)</f>
        <v>76</v>
      </c>
    </row>
    <row r="134" spans="1:15" ht="14.25" outlineLevel="2">
      <c r="A134" s="1">
        <v>14</v>
      </c>
      <c r="B134" s="3" t="s">
        <v>96</v>
      </c>
      <c r="C134" s="3" t="s">
        <v>16</v>
      </c>
      <c r="D134" s="3" t="s">
        <v>97</v>
      </c>
      <c r="E134" s="3" t="s">
        <v>98</v>
      </c>
      <c r="F134" s="3" t="s">
        <v>99</v>
      </c>
      <c r="G134" s="3" t="s">
        <v>19</v>
      </c>
      <c r="H134" s="3" t="s">
        <v>39</v>
      </c>
      <c r="I134" s="3" t="s">
        <v>100</v>
      </c>
      <c r="J134" s="3" t="s">
        <v>22</v>
      </c>
      <c r="K134" s="3" t="s">
        <v>23</v>
      </c>
      <c r="L134" s="3" t="s">
        <v>24</v>
      </c>
      <c r="M134" s="3" t="s">
        <v>34</v>
      </c>
      <c r="N134" s="3">
        <v>1000</v>
      </c>
      <c r="O134" s="7">
        <f ca="1">YEAR(TODAY())-YEAR(I134)</f>
        <v>77</v>
      </c>
    </row>
    <row r="135" spans="1:15" ht="14.25" outlineLevel="1">
      <c r="A135" s="1"/>
      <c r="B135" s="5">
        <f>SUBTOTAL(3,$B$134:$B$134)</f>
        <v>1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5">
        <f>SUBTOTAL(9,$O$134:$O$134)</f>
        <v>77</v>
      </c>
    </row>
    <row r="136" spans="1:15" ht="14.25" outlineLevel="2">
      <c r="A136" s="1">
        <v>65</v>
      </c>
      <c r="B136" s="3" t="s">
        <v>287</v>
      </c>
      <c r="C136" s="3" t="s">
        <v>16</v>
      </c>
      <c r="D136" s="3" t="s">
        <v>122</v>
      </c>
      <c r="E136" s="3" t="s">
        <v>288</v>
      </c>
      <c r="F136" s="3" t="s">
        <v>30</v>
      </c>
      <c r="G136" s="3" t="s">
        <v>19</v>
      </c>
      <c r="H136" s="3" t="s">
        <v>39</v>
      </c>
      <c r="I136" s="3" t="s">
        <v>289</v>
      </c>
      <c r="J136" s="3" t="s">
        <v>22</v>
      </c>
      <c r="K136" s="3" t="s">
        <v>23</v>
      </c>
      <c r="L136" s="3" t="s">
        <v>24</v>
      </c>
      <c r="M136" s="3" t="s">
        <v>25</v>
      </c>
      <c r="N136" s="3">
        <v>1000</v>
      </c>
      <c r="O136" s="7">
        <f ca="1">YEAR(TODAY())-YEAR(I136)</f>
        <v>82</v>
      </c>
    </row>
    <row r="137" spans="1:15" ht="14.25" outlineLevel="1">
      <c r="A137" s="1"/>
      <c r="B137" s="5">
        <f>SUBTOTAL(3,$B$136:$B$136)</f>
        <v>1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5">
        <f>SUBTOTAL(9,$O$136:$O$136)</f>
        <v>82</v>
      </c>
    </row>
    <row r="138" spans="1:15" ht="14.25">
      <c r="A138" s="1"/>
      <c r="B138" s="5">
        <f>SUBTOTAL(3,$B$2:$B$137)</f>
        <v>100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5">
        <f>SUBTOTAL(9,$O$2:$O$137)</f>
        <v>4828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04"/>
  <sheetViews>
    <sheetView zoomScale="110" zoomScaleNormal="110" workbookViewId="0" topLeftCell="F1">
      <selection activeCell="Q11" sqref="Q11"/>
    </sheetView>
  </sheetViews>
  <sheetFormatPr defaultColWidth="11.421875" defaultRowHeight="12.75" outlineLevelRow="2" outlineLevelCol="3"/>
  <cols>
    <col min="1" max="1" width="11.57421875" style="0" customWidth="1"/>
    <col min="2" max="2" width="22.7109375" style="0" customWidth="1"/>
    <col min="3" max="3" width="21.57421875" style="0" customWidth="1"/>
    <col min="4" max="4" width="20.421875" style="0" customWidth="1"/>
    <col min="5" max="5" width="43.28125" style="0" customWidth="1"/>
    <col min="6" max="8" width="11.57421875" style="0" customWidth="1"/>
    <col min="9" max="9" width="11.57421875" style="0" customWidth="1" outlineLevel="3"/>
    <col min="10" max="13" width="11.57421875" style="0" customWidth="1"/>
    <col min="14" max="14" width="13.28125" style="0" customWidth="1"/>
    <col min="15" max="16384" width="11.57421875" style="0" customWidth="1"/>
  </cols>
  <sheetData>
    <row r="1" spans="1:1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429</v>
      </c>
      <c r="P1" s="2"/>
    </row>
    <row r="2" spans="1:15" ht="14.25" outlineLevel="2">
      <c r="A2" s="1">
        <v>20</v>
      </c>
      <c r="B2" s="3" t="s">
        <v>125</v>
      </c>
      <c r="C2" s="3" t="s">
        <v>117</v>
      </c>
      <c r="D2" s="3" t="s">
        <v>126</v>
      </c>
      <c r="E2" s="3" t="s">
        <v>127</v>
      </c>
      <c r="F2" s="3" t="s">
        <v>18</v>
      </c>
      <c r="G2" s="3" t="s">
        <v>19</v>
      </c>
      <c r="H2" s="3" t="s">
        <v>39</v>
      </c>
      <c r="I2" s="3" t="s">
        <v>128</v>
      </c>
      <c r="J2" s="3" t="s">
        <v>32</v>
      </c>
      <c r="K2" s="3" t="s">
        <v>23</v>
      </c>
      <c r="L2" s="3" t="s">
        <v>24</v>
      </c>
      <c r="M2" s="3" t="s">
        <v>25</v>
      </c>
      <c r="N2" s="3">
        <v>500</v>
      </c>
      <c r="O2" s="7">
        <f aca="true" ca="1" t="shared" si="0" ref="O2:O75">YEAR(TODAY())-YEAR(I2)</f>
        <v>13</v>
      </c>
    </row>
    <row r="3" spans="1:15" ht="14.25" outlineLevel="2">
      <c r="A3" s="1">
        <v>21</v>
      </c>
      <c r="B3" s="3" t="s">
        <v>129</v>
      </c>
      <c r="C3" s="3" t="s">
        <v>122</v>
      </c>
      <c r="D3" s="3" t="s">
        <v>97</v>
      </c>
      <c r="E3" s="3" t="s">
        <v>130</v>
      </c>
      <c r="F3" s="3" t="s">
        <v>46</v>
      </c>
      <c r="G3" s="3" t="s">
        <v>19</v>
      </c>
      <c r="H3" s="3" t="s">
        <v>20</v>
      </c>
      <c r="I3" s="3" t="s">
        <v>131</v>
      </c>
      <c r="J3" s="3" t="s">
        <v>32</v>
      </c>
      <c r="K3" s="3" t="s">
        <v>23</v>
      </c>
      <c r="L3" s="3" t="s">
        <v>24</v>
      </c>
      <c r="M3" s="3" t="s">
        <v>25</v>
      </c>
      <c r="N3" s="3">
        <v>1000</v>
      </c>
      <c r="O3" s="7">
        <f ca="1" t="shared" si="0"/>
        <v>13</v>
      </c>
    </row>
    <row r="4" spans="1:15" ht="14.25" outlineLevel="2">
      <c r="A4" s="1">
        <v>46</v>
      </c>
      <c r="B4" s="3" t="s">
        <v>225</v>
      </c>
      <c r="C4" s="3" t="s">
        <v>150</v>
      </c>
      <c r="D4" s="3" t="s">
        <v>122</v>
      </c>
      <c r="E4" s="3" t="s">
        <v>226</v>
      </c>
      <c r="F4" s="3" t="s">
        <v>57</v>
      </c>
      <c r="G4" s="3" t="s">
        <v>19</v>
      </c>
      <c r="H4" s="3" t="s">
        <v>39</v>
      </c>
      <c r="I4" s="3" t="s">
        <v>227</v>
      </c>
      <c r="J4" s="3" t="s">
        <v>32</v>
      </c>
      <c r="K4" s="3" t="s">
        <v>23</v>
      </c>
      <c r="L4" s="3" t="s">
        <v>24</v>
      </c>
      <c r="M4" s="3" t="s">
        <v>34</v>
      </c>
      <c r="N4" s="3">
        <v>1000</v>
      </c>
      <c r="O4" s="7">
        <f ca="1" t="shared" si="0"/>
        <v>13</v>
      </c>
    </row>
    <row r="5" spans="1:15" ht="14.25" outlineLevel="2">
      <c r="A5" s="1">
        <v>8</v>
      </c>
      <c r="B5" s="3" t="s">
        <v>14</v>
      </c>
      <c r="C5" s="3" t="s">
        <v>65</v>
      </c>
      <c r="D5" s="3" t="s">
        <v>66</v>
      </c>
      <c r="E5" s="3" t="s">
        <v>67</v>
      </c>
      <c r="F5" s="3" t="s">
        <v>68</v>
      </c>
      <c r="G5" s="3" t="s">
        <v>19</v>
      </c>
      <c r="H5" s="3" t="s">
        <v>39</v>
      </c>
      <c r="I5" s="3" t="s">
        <v>69</v>
      </c>
      <c r="J5" s="3" t="s">
        <v>32</v>
      </c>
      <c r="K5" s="3" t="s">
        <v>23</v>
      </c>
      <c r="L5" s="3" t="s">
        <v>24</v>
      </c>
      <c r="M5" s="3" t="s">
        <v>34</v>
      </c>
      <c r="N5" s="3">
        <v>0</v>
      </c>
      <c r="O5" s="7">
        <f ca="1" t="shared" si="0"/>
        <v>32</v>
      </c>
    </row>
    <row r="6" spans="1:15" ht="14.25" outlineLevel="2">
      <c r="A6" s="1">
        <v>73</v>
      </c>
      <c r="B6" s="3" t="s">
        <v>317</v>
      </c>
      <c r="C6" s="3" t="s">
        <v>318</v>
      </c>
      <c r="D6" s="3" t="s">
        <v>78</v>
      </c>
      <c r="E6" s="3" t="s">
        <v>319</v>
      </c>
      <c r="F6" s="3" t="s">
        <v>57</v>
      </c>
      <c r="G6" s="3" t="s">
        <v>19</v>
      </c>
      <c r="H6" s="3" t="s">
        <v>39</v>
      </c>
      <c r="I6" s="3" t="s">
        <v>320</v>
      </c>
      <c r="J6" s="3" t="s">
        <v>32</v>
      </c>
      <c r="K6" s="3" t="s">
        <v>23</v>
      </c>
      <c r="L6" s="3" t="s">
        <v>24</v>
      </c>
      <c r="M6" s="3" t="s">
        <v>41</v>
      </c>
      <c r="N6" s="3">
        <v>0</v>
      </c>
      <c r="O6" s="7">
        <f ca="1" t="shared" si="0"/>
        <v>36</v>
      </c>
    </row>
    <row r="7" spans="1:15" ht="14.25" outlineLevel="2">
      <c r="A7" s="1">
        <v>68</v>
      </c>
      <c r="B7" s="3" t="s">
        <v>297</v>
      </c>
      <c r="C7" s="3" t="s">
        <v>298</v>
      </c>
      <c r="D7" s="3" t="s">
        <v>27</v>
      </c>
      <c r="E7" s="3" t="s">
        <v>299</v>
      </c>
      <c r="F7" s="3" t="s">
        <v>46</v>
      </c>
      <c r="G7" s="3" t="s">
        <v>19</v>
      </c>
      <c r="H7" s="3" t="s">
        <v>20</v>
      </c>
      <c r="I7" s="3" t="s">
        <v>300</v>
      </c>
      <c r="J7" s="3" t="s">
        <v>32</v>
      </c>
      <c r="K7" s="3" t="s">
        <v>23</v>
      </c>
      <c r="L7" s="3" t="s">
        <v>33</v>
      </c>
      <c r="M7" s="3" t="s">
        <v>25</v>
      </c>
      <c r="N7" s="3">
        <v>500</v>
      </c>
      <c r="O7" s="7">
        <f ca="1" t="shared" si="0"/>
        <v>37</v>
      </c>
    </row>
    <row r="8" spans="1:15" ht="14.25" outlineLevel="2">
      <c r="A8" s="1">
        <v>7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19</v>
      </c>
      <c r="H8" s="3" t="s">
        <v>39</v>
      </c>
      <c r="I8" s="3" t="s">
        <v>64</v>
      </c>
      <c r="J8" s="3" t="s">
        <v>32</v>
      </c>
      <c r="K8" s="3" t="s">
        <v>23</v>
      </c>
      <c r="L8" s="3" t="s">
        <v>24</v>
      </c>
      <c r="M8" s="3" t="s">
        <v>25</v>
      </c>
      <c r="N8" s="3">
        <v>1000</v>
      </c>
      <c r="O8" s="7">
        <f ca="1" t="shared" si="0"/>
        <v>39</v>
      </c>
    </row>
    <row r="9" spans="1:15" ht="14.25" outlineLevel="2">
      <c r="A9" s="1">
        <v>18</v>
      </c>
      <c r="B9" s="3" t="s">
        <v>116</v>
      </c>
      <c r="C9" s="3" t="s">
        <v>77</v>
      </c>
      <c r="D9" s="3" t="s">
        <v>117</v>
      </c>
      <c r="E9" s="3" t="s">
        <v>118</v>
      </c>
      <c r="F9" s="3" t="s">
        <v>99</v>
      </c>
      <c r="G9" s="3" t="s">
        <v>19</v>
      </c>
      <c r="H9" s="3" t="s">
        <v>20</v>
      </c>
      <c r="I9" s="3" t="s">
        <v>119</v>
      </c>
      <c r="J9" s="3" t="s">
        <v>32</v>
      </c>
      <c r="K9" s="3" t="s">
        <v>23</v>
      </c>
      <c r="L9" s="3" t="s">
        <v>24</v>
      </c>
      <c r="M9" s="3" t="s">
        <v>41</v>
      </c>
      <c r="N9" s="3">
        <v>1000</v>
      </c>
      <c r="O9" s="7">
        <f ca="1" t="shared" si="0"/>
        <v>39</v>
      </c>
    </row>
    <row r="10" spans="1:15" ht="14.25" outlineLevel="2">
      <c r="A10" s="1">
        <v>74</v>
      </c>
      <c r="B10" s="3" t="s">
        <v>321</v>
      </c>
      <c r="C10" s="3" t="s">
        <v>322</v>
      </c>
      <c r="D10" s="3" t="s">
        <v>84</v>
      </c>
      <c r="E10" s="3" t="s">
        <v>323</v>
      </c>
      <c r="F10" s="3" t="s">
        <v>99</v>
      </c>
      <c r="G10" s="3" t="s">
        <v>19</v>
      </c>
      <c r="H10" s="3" t="s">
        <v>20</v>
      </c>
      <c r="I10" s="3" t="s">
        <v>324</v>
      </c>
      <c r="J10" s="3" t="s">
        <v>32</v>
      </c>
      <c r="K10" s="3" t="s">
        <v>23</v>
      </c>
      <c r="L10" s="3" t="s">
        <v>24</v>
      </c>
      <c r="M10" s="3" t="s">
        <v>25</v>
      </c>
      <c r="N10" s="3">
        <v>1000</v>
      </c>
      <c r="O10" s="7">
        <f ca="1" t="shared" si="0"/>
        <v>39</v>
      </c>
    </row>
    <row r="11" spans="1:15" ht="14.25" outlineLevel="2">
      <c r="A11" s="1">
        <v>5</v>
      </c>
      <c r="B11" s="3" t="s">
        <v>48</v>
      </c>
      <c r="C11" s="3" t="s">
        <v>49</v>
      </c>
      <c r="D11" s="3" t="s">
        <v>50</v>
      </c>
      <c r="E11" s="3" t="s">
        <v>51</v>
      </c>
      <c r="F11" s="3" t="s">
        <v>30</v>
      </c>
      <c r="G11" s="3" t="s">
        <v>19</v>
      </c>
      <c r="H11" s="3" t="s">
        <v>39</v>
      </c>
      <c r="I11" s="3" t="s">
        <v>52</v>
      </c>
      <c r="J11" s="3" t="s">
        <v>32</v>
      </c>
      <c r="K11" s="3" t="s">
        <v>23</v>
      </c>
      <c r="L11" s="3" t="s">
        <v>24</v>
      </c>
      <c r="M11" s="3" t="s">
        <v>34</v>
      </c>
      <c r="N11" s="3">
        <v>1000</v>
      </c>
      <c r="O11" s="7">
        <f ca="1" t="shared" si="0"/>
        <v>40</v>
      </c>
    </row>
    <row r="12" spans="1:15" ht="14.25" outlineLevel="2">
      <c r="A12" s="1">
        <v>29</v>
      </c>
      <c r="B12" s="3" t="s">
        <v>159</v>
      </c>
      <c r="C12" s="3" t="s">
        <v>160</v>
      </c>
      <c r="D12" s="3" t="s">
        <v>161</v>
      </c>
      <c r="E12" s="3" t="s">
        <v>162</v>
      </c>
      <c r="F12" s="3" t="s">
        <v>46</v>
      </c>
      <c r="G12" s="3" t="s">
        <v>19</v>
      </c>
      <c r="H12" s="3" t="s">
        <v>20</v>
      </c>
      <c r="I12" s="3" t="s">
        <v>163</v>
      </c>
      <c r="J12" s="3" t="s">
        <v>32</v>
      </c>
      <c r="K12" s="3" t="s">
        <v>23</v>
      </c>
      <c r="L12" s="3" t="s">
        <v>33</v>
      </c>
      <c r="M12" s="3" t="s">
        <v>41</v>
      </c>
      <c r="N12" s="3">
        <v>1000</v>
      </c>
      <c r="O12" s="7">
        <f ca="1" t="shared" si="0"/>
        <v>40</v>
      </c>
    </row>
    <row r="13" spans="1:15" ht="14.25" outlineLevel="2">
      <c r="A13" s="1">
        <v>33</v>
      </c>
      <c r="B13" s="3" t="s">
        <v>177</v>
      </c>
      <c r="C13" s="3" t="s">
        <v>178</v>
      </c>
      <c r="D13" s="3" t="s">
        <v>179</v>
      </c>
      <c r="E13" s="3" t="s">
        <v>180</v>
      </c>
      <c r="F13" s="3" t="s">
        <v>18</v>
      </c>
      <c r="G13" s="3" t="s">
        <v>19</v>
      </c>
      <c r="H13" s="3" t="s">
        <v>39</v>
      </c>
      <c r="I13" s="3" t="s">
        <v>181</v>
      </c>
      <c r="J13" s="3" t="s">
        <v>32</v>
      </c>
      <c r="K13" s="3" t="s">
        <v>23</v>
      </c>
      <c r="L13" s="3" t="s">
        <v>24</v>
      </c>
      <c r="M13" s="3" t="s">
        <v>34</v>
      </c>
      <c r="N13" s="3">
        <v>500</v>
      </c>
      <c r="O13" s="7">
        <f ca="1" t="shared" si="0"/>
        <v>40</v>
      </c>
    </row>
    <row r="14" spans="1:15" ht="14.25" outlineLevel="2">
      <c r="A14" s="1">
        <v>72</v>
      </c>
      <c r="B14" s="3" t="s">
        <v>313</v>
      </c>
      <c r="C14" s="3" t="s">
        <v>314</v>
      </c>
      <c r="D14" s="3" t="s">
        <v>72</v>
      </c>
      <c r="E14" s="3" t="s">
        <v>315</v>
      </c>
      <c r="F14" s="3" t="s">
        <v>99</v>
      </c>
      <c r="G14" s="3" t="s">
        <v>19</v>
      </c>
      <c r="H14" s="3" t="s">
        <v>39</v>
      </c>
      <c r="I14" s="3" t="s">
        <v>316</v>
      </c>
      <c r="J14" s="3" t="s">
        <v>32</v>
      </c>
      <c r="K14" s="3" t="s">
        <v>23</v>
      </c>
      <c r="L14" s="3" t="s">
        <v>24</v>
      </c>
      <c r="M14" s="3" t="s">
        <v>34</v>
      </c>
      <c r="N14" s="3">
        <v>1000</v>
      </c>
      <c r="O14" s="7">
        <f ca="1" t="shared" si="0"/>
        <v>40</v>
      </c>
    </row>
    <row r="15" spans="1:15" ht="14.25" outlineLevel="2">
      <c r="A15" s="1">
        <v>77</v>
      </c>
      <c r="B15" s="3" t="s">
        <v>332</v>
      </c>
      <c r="C15" s="3" t="s">
        <v>84</v>
      </c>
      <c r="D15" s="3" t="s">
        <v>97</v>
      </c>
      <c r="E15" s="3" t="s">
        <v>333</v>
      </c>
      <c r="F15" s="3" t="s">
        <v>99</v>
      </c>
      <c r="G15" s="3" t="s">
        <v>19</v>
      </c>
      <c r="H15" s="3" t="s">
        <v>20</v>
      </c>
      <c r="I15" s="3" t="s">
        <v>334</v>
      </c>
      <c r="J15" s="3" t="s">
        <v>32</v>
      </c>
      <c r="K15" s="3" t="s">
        <v>23</v>
      </c>
      <c r="L15" s="3" t="s">
        <v>24</v>
      </c>
      <c r="M15" s="3" t="s">
        <v>25</v>
      </c>
      <c r="N15" s="3">
        <v>1000</v>
      </c>
      <c r="O15" s="7">
        <f ca="1" t="shared" si="0"/>
        <v>40</v>
      </c>
    </row>
    <row r="16" spans="1:15" ht="14.25" outlineLevel="2">
      <c r="A16" s="1">
        <v>28</v>
      </c>
      <c r="B16" s="3" t="s">
        <v>153</v>
      </c>
      <c r="C16" s="3" t="s">
        <v>16</v>
      </c>
      <c r="D16" s="3" t="s">
        <v>154</v>
      </c>
      <c r="E16" s="3" t="s">
        <v>155</v>
      </c>
      <c r="F16" s="3" t="s">
        <v>156</v>
      </c>
      <c r="G16" s="3" t="s">
        <v>19</v>
      </c>
      <c r="H16" s="3" t="s">
        <v>39</v>
      </c>
      <c r="I16" s="3" t="s">
        <v>157</v>
      </c>
      <c r="J16" s="3" t="s">
        <v>32</v>
      </c>
      <c r="K16" s="3" t="s">
        <v>158</v>
      </c>
      <c r="L16" s="3" t="s">
        <v>24</v>
      </c>
      <c r="M16" s="3" t="s">
        <v>34</v>
      </c>
      <c r="N16" s="3">
        <v>1000</v>
      </c>
      <c r="O16" s="7">
        <f ca="1" t="shared" si="0"/>
        <v>42</v>
      </c>
    </row>
    <row r="17" spans="1:15" ht="14.25" outlineLevel="2">
      <c r="A17" s="1">
        <v>45</v>
      </c>
      <c r="B17" s="3" t="s">
        <v>222</v>
      </c>
      <c r="C17" s="3" t="s">
        <v>107</v>
      </c>
      <c r="D17" s="3" t="s">
        <v>117</v>
      </c>
      <c r="E17" s="3" t="s">
        <v>223</v>
      </c>
      <c r="F17" s="3" t="s">
        <v>46</v>
      </c>
      <c r="G17" s="3" t="s">
        <v>19</v>
      </c>
      <c r="H17" s="3" t="s">
        <v>39</v>
      </c>
      <c r="I17" s="3" t="s">
        <v>224</v>
      </c>
      <c r="J17" s="3" t="s">
        <v>32</v>
      </c>
      <c r="K17" s="3" t="s">
        <v>23</v>
      </c>
      <c r="L17" s="3" t="s">
        <v>24</v>
      </c>
      <c r="M17" s="3" t="s">
        <v>25</v>
      </c>
      <c r="N17" s="3">
        <v>1000</v>
      </c>
      <c r="O17" s="7">
        <f ca="1" t="shared" si="0"/>
        <v>42</v>
      </c>
    </row>
    <row r="18" spans="1:15" ht="14.25" outlineLevel="2">
      <c r="A18" s="1">
        <v>55</v>
      </c>
      <c r="B18" s="3" t="s">
        <v>254</v>
      </c>
      <c r="C18" s="3" t="s">
        <v>16</v>
      </c>
      <c r="D18" s="3" t="s">
        <v>154</v>
      </c>
      <c r="E18" s="3" t="s">
        <v>255</v>
      </c>
      <c r="F18" s="3" t="s">
        <v>74</v>
      </c>
      <c r="G18" s="3" t="s">
        <v>19</v>
      </c>
      <c r="H18" s="3" t="s">
        <v>20</v>
      </c>
      <c r="I18" s="3" t="s">
        <v>256</v>
      </c>
      <c r="J18" s="3" t="s">
        <v>32</v>
      </c>
      <c r="K18" s="3" t="s">
        <v>23</v>
      </c>
      <c r="L18" s="3" t="s">
        <v>33</v>
      </c>
      <c r="M18" s="3" t="s">
        <v>34</v>
      </c>
      <c r="N18" s="3">
        <v>1000</v>
      </c>
      <c r="O18" s="7">
        <f ca="1" t="shared" si="0"/>
        <v>42</v>
      </c>
    </row>
    <row r="19" spans="1:15" ht="14.25" outlineLevel="2">
      <c r="A19" s="1">
        <v>61</v>
      </c>
      <c r="B19" s="3" t="s">
        <v>274</v>
      </c>
      <c r="C19" s="3" t="s">
        <v>15</v>
      </c>
      <c r="D19" s="3" t="s">
        <v>107</v>
      </c>
      <c r="E19" s="3" t="s">
        <v>275</v>
      </c>
      <c r="F19" s="3" t="s">
        <v>46</v>
      </c>
      <c r="G19" s="3" t="s">
        <v>19</v>
      </c>
      <c r="H19" s="3" t="s">
        <v>20</v>
      </c>
      <c r="I19" s="3" t="s">
        <v>276</v>
      </c>
      <c r="J19" s="3" t="s">
        <v>32</v>
      </c>
      <c r="K19" s="3" t="s">
        <v>23</v>
      </c>
      <c r="L19" s="3" t="s">
        <v>33</v>
      </c>
      <c r="M19" s="3" t="s">
        <v>25</v>
      </c>
      <c r="N19" s="3">
        <v>1000</v>
      </c>
      <c r="O19" s="7">
        <f ca="1" t="shared" si="0"/>
        <v>42</v>
      </c>
    </row>
    <row r="20" spans="1:15" ht="14.25" outlineLevel="2">
      <c r="A20" s="1">
        <v>91</v>
      </c>
      <c r="B20" s="3" t="s">
        <v>389</v>
      </c>
      <c r="C20" s="3" t="s">
        <v>390</v>
      </c>
      <c r="D20" s="3" t="s">
        <v>15</v>
      </c>
      <c r="E20" s="3" t="s">
        <v>391</v>
      </c>
      <c r="F20" s="3" t="s">
        <v>46</v>
      </c>
      <c r="G20" s="3" t="s">
        <v>19</v>
      </c>
      <c r="H20" s="3" t="s">
        <v>20</v>
      </c>
      <c r="I20" s="3" t="s">
        <v>392</v>
      </c>
      <c r="J20" s="3" t="s">
        <v>32</v>
      </c>
      <c r="K20" s="3" t="s">
        <v>23</v>
      </c>
      <c r="L20" s="3" t="s">
        <v>33</v>
      </c>
      <c r="M20" s="3" t="s">
        <v>41</v>
      </c>
      <c r="N20" s="3">
        <v>1000</v>
      </c>
      <c r="O20" s="7">
        <f ca="1" t="shared" si="0"/>
        <v>42</v>
      </c>
    </row>
    <row r="21" spans="1:15" ht="14.25" outlineLevel="2">
      <c r="A21" s="1">
        <v>19</v>
      </c>
      <c r="B21" s="3" t="s">
        <v>120</v>
      </c>
      <c r="C21" s="3" t="s">
        <v>121</v>
      </c>
      <c r="D21" s="3" t="s">
        <v>122</v>
      </c>
      <c r="E21" s="3" t="s">
        <v>123</v>
      </c>
      <c r="F21" s="3" t="s">
        <v>46</v>
      </c>
      <c r="G21" s="3" t="s">
        <v>19</v>
      </c>
      <c r="H21" s="3" t="s">
        <v>20</v>
      </c>
      <c r="I21" s="3" t="s">
        <v>124</v>
      </c>
      <c r="J21" s="3" t="s">
        <v>32</v>
      </c>
      <c r="K21" s="3" t="s">
        <v>23</v>
      </c>
      <c r="L21" s="3" t="s">
        <v>24</v>
      </c>
      <c r="M21" s="3" t="s">
        <v>25</v>
      </c>
      <c r="N21" s="3">
        <v>1000</v>
      </c>
      <c r="O21" s="7">
        <f ca="1" t="shared" si="0"/>
        <v>43</v>
      </c>
    </row>
    <row r="22" spans="1:15" ht="14.25" outlineLevel="2">
      <c r="A22" s="1">
        <v>24</v>
      </c>
      <c r="B22" s="3" t="s">
        <v>139</v>
      </c>
      <c r="C22" s="3" t="s">
        <v>27</v>
      </c>
      <c r="D22" s="3" t="s">
        <v>140</v>
      </c>
      <c r="E22" s="3" t="s">
        <v>141</v>
      </c>
      <c r="F22" s="3" t="s">
        <v>99</v>
      </c>
      <c r="G22" s="3" t="s">
        <v>19</v>
      </c>
      <c r="H22" s="3" t="s">
        <v>20</v>
      </c>
      <c r="I22" s="3" t="s">
        <v>142</v>
      </c>
      <c r="J22" s="3" t="s">
        <v>32</v>
      </c>
      <c r="K22" s="3" t="s">
        <v>23</v>
      </c>
      <c r="L22" s="3" t="s">
        <v>33</v>
      </c>
      <c r="M22" s="3" t="s">
        <v>25</v>
      </c>
      <c r="N22" s="3">
        <v>1000</v>
      </c>
      <c r="O22" s="7">
        <f ca="1" t="shared" si="0"/>
        <v>43</v>
      </c>
    </row>
    <row r="23" spans="1:15" ht="14.25" outlineLevel="2">
      <c r="A23" s="1">
        <v>25</v>
      </c>
      <c r="B23" s="3" t="s">
        <v>132</v>
      </c>
      <c r="C23" s="3" t="s">
        <v>136</v>
      </c>
      <c r="D23" s="3" t="s">
        <v>143</v>
      </c>
      <c r="E23" s="3" t="s">
        <v>144</v>
      </c>
      <c r="F23" s="3" t="s">
        <v>80</v>
      </c>
      <c r="G23" s="3" t="s">
        <v>19</v>
      </c>
      <c r="H23" s="3" t="s">
        <v>20</v>
      </c>
      <c r="I23" s="3" t="s">
        <v>145</v>
      </c>
      <c r="J23" s="3" t="s">
        <v>32</v>
      </c>
      <c r="K23" s="3" t="s">
        <v>23</v>
      </c>
      <c r="L23" s="3" t="s">
        <v>33</v>
      </c>
      <c r="M23" s="3" t="s">
        <v>34</v>
      </c>
      <c r="N23" s="3">
        <v>1000</v>
      </c>
      <c r="O23" s="7">
        <f ca="1" t="shared" si="0"/>
        <v>43</v>
      </c>
    </row>
    <row r="24" spans="1:15" ht="14.25" outlineLevel="2">
      <c r="A24" s="1">
        <v>36</v>
      </c>
      <c r="B24" s="3" t="s">
        <v>189</v>
      </c>
      <c r="C24" s="3" t="s">
        <v>190</v>
      </c>
      <c r="D24" s="3" t="s">
        <v>191</v>
      </c>
      <c r="E24" s="3" t="s">
        <v>192</v>
      </c>
      <c r="F24" s="3" t="s">
        <v>46</v>
      </c>
      <c r="G24" s="3" t="s">
        <v>19</v>
      </c>
      <c r="H24" s="3" t="s">
        <v>20</v>
      </c>
      <c r="I24" s="3" t="s">
        <v>193</v>
      </c>
      <c r="J24" s="3" t="s">
        <v>32</v>
      </c>
      <c r="K24" s="3" t="s">
        <v>23</v>
      </c>
      <c r="L24" s="3" t="s">
        <v>24</v>
      </c>
      <c r="M24" s="3" t="s">
        <v>34</v>
      </c>
      <c r="N24" s="3">
        <v>1000</v>
      </c>
      <c r="O24" s="7">
        <f ca="1" t="shared" si="0"/>
        <v>43</v>
      </c>
    </row>
    <row r="25" spans="1:15" ht="14.25" outlineLevel="2">
      <c r="A25" s="1">
        <v>51</v>
      </c>
      <c r="B25" s="3" t="s">
        <v>240</v>
      </c>
      <c r="C25" s="3" t="s">
        <v>161</v>
      </c>
      <c r="D25" s="3" t="s">
        <v>140</v>
      </c>
      <c r="E25" s="3" t="s">
        <v>241</v>
      </c>
      <c r="F25" s="3" t="s">
        <v>99</v>
      </c>
      <c r="G25" s="3" t="s">
        <v>19</v>
      </c>
      <c r="H25" s="3" t="s">
        <v>39</v>
      </c>
      <c r="I25" s="3" t="s">
        <v>242</v>
      </c>
      <c r="J25" s="3" t="s">
        <v>32</v>
      </c>
      <c r="K25" s="3" t="s">
        <v>23</v>
      </c>
      <c r="L25" s="3" t="s">
        <v>24</v>
      </c>
      <c r="M25" s="3" t="s">
        <v>25</v>
      </c>
      <c r="N25" s="3">
        <v>1000</v>
      </c>
      <c r="O25" s="7">
        <f ca="1" t="shared" si="0"/>
        <v>43</v>
      </c>
    </row>
    <row r="26" spans="1:15" ht="14.25" outlineLevel="2">
      <c r="A26" s="1">
        <v>11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38</v>
      </c>
      <c r="G26" s="3" t="s">
        <v>19</v>
      </c>
      <c r="H26" s="3" t="s">
        <v>20</v>
      </c>
      <c r="I26" s="3" t="s">
        <v>86</v>
      </c>
      <c r="J26" s="3" t="s">
        <v>32</v>
      </c>
      <c r="K26" s="3" t="s">
        <v>23</v>
      </c>
      <c r="L26" s="3" t="s">
        <v>24</v>
      </c>
      <c r="M26" s="3" t="s">
        <v>34</v>
      </c>
      <c r="N26" s="3">
        <v>1000</v>
      </c>
      <c r="O26" s="7">
        <f ca="1" t="shared" si="0"/>
        <v>44</v>
      </c>
    </row>
    <row r="27" spans="1:15" ht="14.25" outlineLevel="2">
      <c r="A27" s="1">
        <v>23</v>
      </c>
      <c r="B27" s="3" t="s">
        <v>135</v>
      </c>
      <c r="C27" s="3" t="s">
        <v>97</v>
      </c>
      <c r="D27" s="3" t="s">
        <v>136</v>
      </c>
      <c r="E27" s="3" t="s">
        <v>137</v>
      </c>
      <c r="F27" s="3" t="s">
        <v>38</v>
      </c>
      <c r="G27" s="3" t="s">
        <v>19</v>
      </c>
      <c r="H27" s="3" t="s">
        <v>20</v>
      </c>
      <c r="I27" s="3" t="s">
        <v>138</v>
      </c>
      <c r="J27" s="3" t="s">
        <v>32</v>
      </c>
      <c r="K27" s="3" t="s">
        <v>23</v>
      </c>
      <c r="L27" s="3" t="s">
        <v>24</v>
      </c>
      <c r="M27" s="3" t="s">
        <v>34</v>
      </c>
      <c r="N27" s="3">
        <v>1000</v>
      </c>
      <c r="O27" s="7">
        <f ca="1" t="shared" si="0"/>
        <v>44</v>
      </c>
    </row>
    <row r="28" spans="1:15" ht="14.25" outlineLevel="2">
      <c r="A28" s="1">
        <v>35</v>
      </c>
      <c r="B28" s="3" t="s">
        <v>185</v>
      </c>
      <c r="C28" s="3" t="s">
        <v>186</v>
      </c>
      <c r="D28" s="3" t="s">
        <v>150</v>
      </c>
      <c r="E28" s="3" t="s">
        <v>187</v>
      </c>
      <c r="F28" s="3" t="s">
        <v>18</v>
      </c>
      <c r="G28" s="3" t="s">
        <v>19</v>
      </c>
      <c r="H28" s="3" t="s">
        <v>39</v>
      </c>
      <c r="I28" s="3" t="s">
        <v>188</v>
      </c>
      <c r="J28" s="3" t="s">
        <v>32</v>
      </c>
      <c r="K28" s="3" t="s">
        <v>23</v>
      </c>
      <c r="L28" s="3" t="s">
        <v>24</v>
      </c>
      <c r="M28" s="3" t="s">
        <v>25</v>
      </c>
      <c r="N28" s="3">
        <v>500</v>
      </c>
      <c r="O28" s="7">
        <f ca="1" t="shared" si="0"/>
        <v>44</v>
      </c>
    </row>
    <row r="29" spans="1:15" ht="14.25" outlineLevel="2">
      <c r="A29" s="1">
        <v>41</v>
      </c>
      <c r="B29" s="3" t="s">
        <v>209</v>
      </c>
      <c r="C29" s="3" t="s">
        <v>165</v>
      </c>
      <c r="D29" s="3" t="s">
        <v>97</v>
      </c>
      <c r="E29" s="3" t="s">
        <v>210</v>
      </c>
      <c r="F29" s="3" t="s">
        <v>57</v>
      </c>
      <c r="G29" s="3" t="s">
        <v>19</v>
      </c>
      <c r="H29" s="3" t="s">
        <v>39</v>
      </c>
      <c r="I29" s="3" t="s">
        <v>211</v>
      </c>
      <c r="J29" s="3" t="s">
        <v>32</v>
      </c>
      <c r="K29" s="3" t="s">
        <v>23</v>
      </c>
      <c r="L29" s="3" t="s">
        <v>24</v>
      </c>
      <c r="M29" s="3" t="s">
        <v>25</v>
      </c>
      <c r="N29" s="3">
        <v>1000</v>
      </c>
      <c r="O29" s="7">
        <f ca="1" t="shared" si="0"/>
        <v>44</v>
      </c>
    </row>
    <row r="30" spans="1:15" ht="14.25" outlineLevel="2">
      <c r="A30" s="1">
        <v>53</v>
      </c>
      <c r="B30" s="3" t="s">
        <v>247</v>
      </c>
      <c r="C30" s="3" t="s">
        <v>248</v>
      </c>
      <c r="D30" s="3" t="s">
        <v>16</v>
      </c>
      <c r="E30" s="3" t="s">
        <v>249</v>
      </c>
      <c r="F30" s="3" t="s">
        <v>18</v>
      </c>
      <c r="G30" s="3" t="s">
        <v>19</v>
      </c>
      <c r="H30" s="3" t="s">
        <v>20</v>
      </c>
      <c r="I30" s="3" t="s">
        <v>250</v>
      </c>
      <c r="J30" s="3" t="s">
        <v>32</v>
      </c>
      <c r="K30" s="3" t="s">
        <v>23</v>
      </c>
      <c r="L30" s="3" t="s">
        <v>24</v>
      </c>
      <c r="M30" s="3" t="s">
        <v>41</v>
      </c>
      <c r="N30" s="3">
        <v>500</v>
      </c>
      <c r="O30" s="7">
        <f ca="1" t="shared" si="0"/>
        <v>44</v>
      </c>
    </row>
    <row r="31" spans="1:15" ht="14.25" outlineLevel="2">
      <c r="A31" s="1">
        <v>78</v>
      </c>
      <c r="B31" s="3" t="s">
        <v>335</v>
      </c>
      <c r="C31" s="3" t="s">
        <v>336</v>
      </c>
      <c r="D31" s="3" t="s">
        <v>102</v>
      </c>
      <c r="E31" s="3" t="s">
        <v>337</v>
      </c>
      <c r="F31" s="3" t="s">
        <v>99</v>
      </c>
      <c r="G31" s="3" t="s">
        <v>19</v>
      </c>
      <c r="H31" s="3" t="s">
        <v>20</v>
      </c>
      <c r="I31" s="3" t="s">
        <v>338</v>
      </c>
      <c r="J31" s="3" t="s">
        <v>32</v>
      </c>
      <c r="K31" s="3" t="s">
        <v>23</v>
      </c>
      <c r="L31" s="3" t="s">
        <v>24</v>
      </c>
      <c r="M31" s="3" t="s">
        <v>34</v>
      </c>
      <c r="N31" s="3">
        <v>500</v>
      </c>
      <c r="O31" s="7">
        <f ca="1" t="shared" si="0"/>
        <v>44</v>
      </c>
    </row>
    <row r="32" spans="1:15" ht="14.25" outlineLevel="2">
      <c r="A32" s="1">
        <v>92</v>
      </c>
      <c r="B32" s="3" t="s">
        <v>393</v>
      </c>
      <c r="C32" s="3" t="s">
        <v>107</v>
      </c>
      <c r="D32" s="3" t="s">
        <v>36</v>
      </c>
      <c r="E32" s="3" t="s">
        <v>394</v>
      </c>
      <c r="F32" s="3" t="s">
        <v>74</v>
      </c>
      <c r="G32" s="3" t="s">
        <v>19</v>
      </c>
      <c r="H32" s="3" t="s">
        <v>20</v>
      </c>
      <c r="I32" s="3" t="s">
        <v>395</v>
      </c>
      <c r="J32" s="3" t="s">
        <v>32</v>
      </c>
      <c r="K32" s="3" t="s">
        <v>23</v>
      </c>
      <c r="L32" s="3" t="s">
        <v>33</v>
      </c>
      <c r="M32" s="3" t="s">
        <v>25</v>
      </c>
      <c r="N32" s="3">
        <v>1000</v>
      </c>
      <c r="O32" s="7">
        <f ca="1" t="shared" si="0"/>
        <v>44</v>
      </c>
    </row>
    <row r="33" spans="1:15" ht="14.25" outlineLevel="2">
      <c r="A33" s="1">
        <v>4</v>
      </c>
      <c r="B33" s="3" t="s">
        <v>42</v>
      </c>
      <c r="C33" s="3" t="s">
        <v>43</v>
      </c>
      <c r="D33" s="3" t="s">
        <v>44</v>
      </c>
      <c r="E33" s="3" t="s">
        <v>45</v>
      </c>
      <c r="F33" s="3" t="s">
        <v>46</v>
      </c>
      <c r="G33" s="3" t="s">
        <v>19</v>
      </c>
      <c r="H33" s="3" t="s">
        <v>39</v>
      </c>
      <c r="I33" s="3" t="s">
        <v>47</v>
      </c>
      <c r="J33" s="3" t="s">
        <v>32</v>
      </c>
      <c r="K33" s="3" t="s">
        <v>23</v>
      </c>
      <c r="L33" s="3" t="s">
        <v>24</v>
      </c>
      <c r="M33" s="3" t="s">
        <v>25</v>
      </c>
      <c r="N33" s="3">
        <v>1000</v>
      </c>
      <c r="O33" s="7">
        <f ca="1" t="shared" si="0"/>
        <v>45</v>
      </c>
    </row>
    <row r="34" spans="1:15" ht="14.25" outlineLevel="2">
      <c r="A34" s="1">
        <v>58</v>
      </c>
      <c r="B34" s="3" t="s">
        <v>263</v>
      </c>
      <c r="C34" s="3" t="s">
        <v>203</v>
      </c>
      <c r="D34" s="3" t="s">
        <v>169</v>
      </c>
      <c r="E34" s="3" t="s">
        <v>264</v>
      </c>
      <c r="F34" s="3" t="s">
        <v>99</v>
      </c>
      <c r="G34" s="3" t="s">
        <v>19</v>
      </c>
      <c r="H34" s="3" t="s">
        <v>20</v>
      </c>
      <c r="I34" s="3" t="s">
        <v>265</v>
      </c>
      <c r="J34" s="3" t="s">
        <v>32</v>
      </c>
      <c r="K34" s="3" t="s">
        <v>23</v>
      </c>
      <c r="L34" s="3" t="s">
        <v>33</v>
      </c>
      <c r="M34" s="3" t="s">
        <v>34</v>
      </c>
      <c r="N34" s="3">
        <v>1000</v>
      </c>
      <c r="O34" s="7">
        <f ca="1" t="shared" si="0"/>
        <v>45</v>
      </c>
    </row>
    <row r="35" spans="1:15" ht="14.25" outlineLevel="2">
      <c r="A35" s="1">
        <v>59</v>
      </c>
      <c r="B35" s="3" t="s">
        <v>266</v>
      </c>
      <c r="C35" s="3" t="s">
        <v>267</v>
      </c>
      <c r="D35" s="3" t="s">
        <v>174</v>
      </c>
      <c r="E35" s="3" t="s">
        <v>268</v>
      </c>
      <c r="F35" s="3" t="s">
        <v>80</v>
      </c>
      <c r="G35" s="3" t="s">
        <v>19</v>
      </c>
      <c r="H35" s="3" t="s">
        <v>39</v>
      </c>
      <c r="I35" s="3" t="s">
        <v>269</v>
      </c>
      <c r="J35" s="3" t="s">
        <v>32</v>
      </c>
      <c r="K35" s="3" t="s">
        <v>23</v>
      </c>
      <c r="L35" s="3" t="s">
        <v>24</v>
      </c>
      <c r="M35" s="3" t="s">
        <v>34</v>
      </c>
      <c r="N35" s="3">
        <v>1000</v>
      </c>
      <c r="O35" s="7">
        <f ca="1" t="shared" si="0"/>
        <v>45</v>
      </c>
    </row>
    <row r="36" spans="1:15" ht="14.25" outlineLevel="2">
      <c r="A36" s="1">
        <v>54</v>
      </c>
      <c r="B36" s="3" t="s">
        <v>251</v>
      </c>
      <c r="C36" s="3" t="s">
        <v>84</v>
      </c>
      <c r="D36" s="3" t="s">
        <v>27</v>
      </c>
      <c r="E36" s="3" t="s">
        <v>252</v>
      </c>
      <c r="F36" s="3" t="s">
        <v>74</v>
      </c>
      <c r="G36" s="3" t="s">
        <v>19</v>
      </c>
      <c r="H36" s="3" t="s">
        <v>39</v>
      </c>
      <c r="I36" s="3" t="s">
        <v>253</v>
      </c>
      <c r="J36" s="3" t="s">
        <v>32</v>
      </c>
      <c r="K36" s="3" t="s">
        <v>23</v>
      </c>
      <c r="L36" s="3" t="s">
        <v>24</v>
      </c>
      <c r="M36" s="3" t="s">
        <v>25</v>
      </c>
      <c r="N36" s="3">
        <v>1000</v>
      </c>
      <c r="O36" s="7">
        <f ca="1" t="shared" si="0"/>
        <v>46</v>
      </c>
    </row>
    <row r="37" spans="1:15" ht="14.25" outlineLevel="2">
      <c r="A37" s="1">
        <v>76</v>
      </c>
      <c r="B37" s="3" t="s">
        <v>328</v>
      </c>
      <c r="C37" s="3" t="s">
        <v>329</v>
      </c>
      <c r="D37" s="3" t="s">
        <v>93</v>
      </c>
      <c r="E37" s="3" t="s">
        <v>330</v>
      </c>
      <c r="F37" s="3" t="s">
        <v>80</v>
      </c>
      <c r="G37" s="3" t="s">
        <v>19</v>
      </c>
      <c r="H37" s="3" t="s">
        <v>20</v>
      </c>
      <c r="I37" s="3" t="s">
        <v>331</v>
      </c>
      <c r="J37" s="3" t="s">
        <v>32</v>
      </c>
      <c r="K37" s="3" t="s">
        <v>23</v>
      </c>
      <c r="L37" s="3" t="s">
        <v>24</v>
      </c>
      <c r="M37" s="3" t="s">
        <v>41</v>
      </c>
      <c r="N37" s="3">
        <v>500</v>
      </c>
      <c r="O37" s="7">
        <f ca="1" t="shared" si="0"/>
        <v>46</v>
      </c>
    </row>
    <row r="38" spans="1:15" ht="14.25" outlineLevel="2">
      <c r="A38" s="1">
        <v>99</v>
      </c>
      <c r="B38" s="3" t="s">
        <v>420</v>
      </c>
      <c r="C38" s="3" t="s">
        <v>150</v>
      </c>
      <c r="D38" s="3" t="s">
        <v>36</v>
      </c>
      <c r="E38" s="3" t="s">
        <v>421</v>
      </c>
      <c r="F38" s="3" t="s">
        <v>156</v>
      </c>
      <c r="G38" s="3" t="s">
        <v>407</v>
      </c>
      <c r="H38" s="3" t="s">
        <v>39</v>
      </c>
      <c r="I38" s="3" t="s">
        <v>422</v>
      </c>
      <c r="J38" s="3" t="s">
        <v>32</v>
      </c>
      <c r="K38" s="3" t="s">
        <v>23</v>
      </c>
      <c r="L38" s="3" t="s">
        <v>24</v>
      </c>
      <c r="M38" s="3" t="s">
        <v>41</v>
      </c>
      <c r="N38" s="3">
        <v>1000</v>
      </c>
      <c r="O38" s="7">
        <f ca="1" t="shared" si="0"/>
        <v>46</v>
      </c>
    </row>
    <row r="39" spans="1:15" ht="14.25" outlineLevel="2">
      <c r="A39" s="1">
        <v>44</v>
      </c>
      <c r="B39" s="3" t="s">
        <v>218</v>
      </c>
      <c r="C39" s="3" t="s">
        <v>219</v>
      </c>
      <c r="D39" s="3" t="s">
        <v>113</v>
      </c>
      <c r="E39" s="3" t="s">
        <v>220</v>
      </c>
      <c r="F39" s="3" t="s">
        <v>99</v>
      </c>
      <c r="G39" s="3" t="s">
        <v>19</v>
      </c>
      <c r="H39" s="3" t="s">
        <v>20</v>
      </c>
      <c r="I39" s="3" t="s">
        <v>221</v>
      </c>
      <c r="J39" s="3" t="s">
        <v>32</v>
      </c>
      <c r="K39" s="3" t="s">
        <v>23</v>
      </c>
      <c r="L39" s="3" t="s">
        <v>33</v>
      </c>
      <c r="M39" s="3" t="s">
        <v>25</v>
      </c>
      <c r="N39" s="3">
        <v>0</v>
      </c>
      <c r="O39" s="7">
        <f ca="1" t="shared" si="0"/>
        <v>47</v>
      </c>
    </row>
    <row r="40" spans="1:15" ht="14.25" outlineLevel="2">
      <c r="A40" s="1">
        <v>95</v>
      </c>
      <c r="B40" s="3" t="s">
        <v>350</v>
      </c>
      <c r="C40" s="3" t="s">
        <v>314</v>
      </c>
      <c r="D40" s="3" t="s">
        <v>351</v>
      </c>
      <c r="E40" s="3" t="s">
        <v>405</v>
      </c>
      <c r="F40" s="3" t="s">
        <v>406</v>
      </c>
      <c r="G40" s="3" t="s">
        <v>407</v>
      </c>
      <c r="H40" s="3" t="s">
        <v>20</v>
      </c>
      <c r="I40" s="3" t="s">
        <v>408</v>
      </c>
      <c r="J40" s="3" t="s">
        <v>32</v>
      </c>
      <c r="K40" s="3" t="s">
        <v>23</v>
      </c>
      <c r="L40" s="3" t="s">
        <v>24</v>
      </c>
      <c r="M40" s="3" t="s">
        <v>34</v>
      </c>
      <c r="N40" s="3">
        <v>500</v>
      </c>
      <c r="O40" s="7">
        <f ca="1" t="shared" si="0"/>
        <v>47</v>
      </c>
    </row>
    <row r="41" spans="1:15" ht="14.25" outlineLevel="2">
      <c r="A41" s="1">
        <v>12</v>
      </c>
      <c r="B41" s="3" t="s">
        <v>87</v>
      </c>
      <c r="C41" s="3" t="s">
        <v>88</v>
      </c>
      <c r="D41" s="3" t="s">
        <v>78</v>
      </c>
      <c r="E41" s="3" t="s">
        <v>89</v>
      </c>
      <c r="F41" s="3" t="s">
        <v>30</v>
      </c>
      <c r="G41" s="3" t="s">
        <v>19</v>
      </c>
      <c r="H41" s="3" t="s">
        <v>39</v>
      </c>
      <c r="I41" s="3" t="s">
        <v>90</v>
      </c>
      <c r="J41" s="3" t="s">
        <v>32</v>
      </c>
      <c r="K41" s="3" t="s">
        <v>23</v>
      </c>
      <c r="L41" s="3" t="s">
        <v>24</v>
      </c>
      <c r="M41" s="3" t="s">
        <v>41</v>
      </c>
      <c r="N41" s="3">
        <v>1000</v>
      </c>
      <c r="O41" s="7">
        <f ca="1" t="shared" si="0"/>
        <v>48</v>
      </c>
    </row>
    <row r="42" spans="1:15" ht="14.25" outlineLevel="2">
      <c r="A42" s="1">
        <v>49</v>
      </c>
      <c r="B42" s="3" t="s">
        <v>234</v>
      </c>
      <c r="C42" s="3" t="s">
        <v>199</v>
      </c>
      <c r="D42" s="3" t="s">
        <v>27</v>
      </c>
      <c r="E42" s="3" t="s">
        <v>235</v>
      </c>
      <c r="F42" s="3" t="s">
        <v>74</v>
      </c>
      <c r="G42" s="3" t="s">
        <v>19</v>
      </c>
      <c r="H42" s="3" t="s">
        <v>39</v>
      </c>
      <c r="I42" s="3" t="s">
        <v>236</v>
      </c>
      <c r="J42" s="3" t="s">
        <v>32</v>
      </c>
      <c r="K42" s="3" t="s">
        <v>23</v>
      </c>
      <c r="L42" s="3" t="s">
        <v>24</v>
      </c>
      <c r="M42" s="3" t="s">
        <v>34</v>
      </c>
      <c r="N42" s="3">
        <v>0</v>
      </c>
      <c r="O42" s="7">
        <f ca="1" t="shared" si="0"/>
        <v>48</v>
      </c>
    </row>
    <row r="43" spans="1:15" ht="14.25" outlineLevel="2">
      <c r="A43" s="1">
        <v>3</v>
      </c>
      <c r="B43" s="3" t="s">
        <v>35</v>
      </c>
      <c r="C43" s="3" t="s">
        <v>36</v>
      </c>
      <c r="D43" s="3" t="s">
        <v>16</v>
      </c>
      <c r="E43" s="3" t="s">
        <v>37</v>
      </c>
      <c r="F43" s="3" t="s">
        <v>38</v>
      </c>
      <c r="G43" s="3" t="s">
        <v>19</v>
      </c>
      <c r="H43" s="3" t="s">
        <v>39</v>
      </c>
      <c r="I43" s="3" t="s">
        <v>40</v>
      </c>
      <c r="J43" s="3" t="s">
        <v>32</v>
      </c>
      <c r="K43" s="3" t="s">
        <v>23</v>
      </c>
      <c r="L43" s="3" t="s">
        <v>24</v>
      </c>
      <c r="M43" s="3" t="s">
        <v>41</v>
      </c>
      <c r="N43" s="3">
        <v>1000</v>
      </c>
      <c r="O43" s="7">
        <f ca="1" t="shared" si="0"/>
        <v>49</v>
      </c>
    </row>
    <row r="44" spans="1:15" ht="14.25" outlineLevel="2">
      <c r="A44" s="1">
        <v>87</v>
      </c>
      <c r="B44" s="3" t="s">
        <v>372</v>
      </c>
      <c r="C44" s="3" t="s">
        <v>373</v>
      </c>
      <c r="D44" s="3" t="s">
        <v>117</v>
      </c>
      <c r="E44" s="3" t="s">
        <v>374</v>
      </c>
      <c r="F44" s="3" t="s">
        <v>57</v>
      </c>
      <c r="G44" s="3" t="s">
        <v>19</v>
      </c>
      <c r="H44" s="3" t="s">
        <v>39</v>
      </c>
      <c r="I44" s="3" t="s">
        <v>375</v>
      </c>
      <c r="J44" s="3" t="s">
        <v>32</v>
      </c>
      <c r="K44" s="3" t="s">
        <v>23</v>
      </c>
      <c r="L44" s="3" t="s">
        <v>24</v>
      </c>
      <c r="M44" s="3" t="s">
        <v>25</v>
      </c>
      <c r="N44" s="3">
        <v>0</v>
      </c>
      <c r="O44" s="7">
        <f ca="1" t="shared" si="0"/>
        <v>49</v>
      </c>
    </row>
    <row r="45" spans="1:15" ht="14.25" outlineLevel="2">
      <c r="A45" s="1">
        <v>90</v>
      </c>
      <c r="B45" s="3" t="s">
        <v>384</v>
      </c>
      <c r="C45" s="3" t="s">
        <v>385</v>
      </c>
      <c r="D45" s="3" t="s">
        <v>97</v>
      </c>
      <c r="E45" s="3" t="s">
        <v>386</v>
      </c>
      <c r="F45" s="3" t="s">
        <v>387</v>
      </c>
      <c r="G45" s="3" t="s">
        <v>19</v>
      </c>
      <c r="H45" s="3" t="s">
        <v>39</v>
      </c>
      <c r="I45" s="3" t="s">
        <v>388</v>
      </c>
      <c r="J45" s="3" t="s">
        <v>32</v>
      </c>
      <c r="K45" s="3" t="s">
        <v>23</v>
      </c>
      <c r="L45" s="3" t="s">
        <v>24</v>
      </c>
      <c r="M45" s="3" t="s">
        <v>34</v>
      </c>
      <c r="N45" s="3">
        <v>1000</v>
      </c>
      <c r="O45" s="7">
        <f ca="1" t="shared" si="0"/>
        <v>49</v>
      </c>
    </row>
    <row r="46" spans="1:15" ht="14.25" outlineLevel="2">
      <c r="A46" s="1">
        <v>100</v>
      </c>
      <c r="B46" s="3" t="s">
        <v>423</v>
      </c>
      <c r="C46" s="3" t="s">
        <v>72</v>
      </c>
      <c r="D46" s="3" t="s">
        <v>43</v>
      </c>
      <c r="E46" s="3" t="s">
        <v>424</v>
      </c>
      <c r="F46" s="3" t="s">
        <v>156</v>
      </c>
      <c r="G46" s="3" t="s">
        <v>407</v>
      </c>
      <c r="H46" s="3" t="s">
        <v>20</v>
      </c>
      <c r="I46" s="3" t="s">
        <v>425</v>
      </c>
      <c r="J46" s="3" t="s">
        <v>32</v>
      </c>
      <c r="K46" s="3" t="s">
        <v>23</v>
      </c>
      <c r="L46" s="3" t="s">
        <v>24</v>
      </c>
      <c r="M46" s="3" t="s">
        <v>25</v>
      </c>
      <c r="N46" s="3">
        <v>1000</v>
      </c>
      <c r="O46" s="7">
        <f ca="1" t="shared" si="0"/>
        <v>49</v>
      </c>
    </row>
    <row r="47" spans="1:15" ht="14.25" outlineLevel="2">
      <c r="A47" s="1">
        <v>10</v>
      </c>
      <c r="B47" s="3" t="s">
        <v>76</v>
      </c>
      <c r="C47" s="3" t="s">
        <v>77</v>
      </c>
      <c r="D47" s="3" t="s">
        <v>78</v>
      </c>
      <c r="E47" s="3" t="s">
        <v>79</v>
      </c>
      <c r="F47" s="3" t="s">
        <v>80</v>
      </c>
      <c r="G47" s="3" t="s">
        <v>19</v>
      </c>
      <c r="H47" s="3" t="s">
        <v>20</v>
      </c>
      <c r="I47" s="3" t="s">
        <v>81</v>
      </c>
      <c r="J47" s="3" t="s">
        <v>32</v>
      </c>
      <c r="K47" s="3" t="s">
        <v>23</v>
      </c>
      <c r="L47" s="3" t="s">
        <v>24</v>
      </c>
      <c r="M47" s="3" t="s">
        <v>25</v>
      </c>
      <c r="N47" s="3">
        <v>1000</v>
      </c>
      <c r="O47" s="7">
        <f ca="1" t="shared" si="0"/>
        <v>50</v>
      </c>
    </row>
    <row r="48" spans="1:15" ht="14.25" outlineLevel="2">
      <c r="A48" s="1">
        <v>39</v>
      </c>
      <c r="B48" s="3" t="s">
        <v>202</v>
      </c>
      <c r="C48" s="3" t="s">
        <v>154</v>
      </c>
      <c r="D48" s="3" t="s">
        <v>203</v>
      </c>
      <c r="E48" s="3" t="s">
        <v>204</v>
      </c>
      <c r="F48" s="3" t="s">
        <v>46</v>
      </c>
      <c r="G48" s="3" t="s">
        <v>19</v>
      </c>
      <c r="H48" s="3" t="s">
        <v>39</v>
      </c>
      <c r="I48" s="3" t="s">
        <v>205</v>
      </c>
      <c r="J48" s="3" t="s">
        <v>32</v>
      </c>
      <c r="K48" s="3" t="s">
        <v>23</v>
      </c>
      <c r="L48" s="3" t="s">
        <v>24</v>
      </c>
      <c r="M48" s="3" t="s">
        <v>34</v>
      </c>
      <c r="N48" s="3">
        <v>1000</v>
      </c>
      <c r="O48" s="7">
        <f ca="1" t="shared" si="0"/>
        <v>50</v>
      </c>
    </row>
    <row r="49" spans="1:15" ht="14.25" outlineLevel="2">
      <c r="A49" s="1">
        <v>40</v>
      </c>
      <c r="B49" s="3" t="s">
        <v>206</v>
      </c>
      <c r="C49" s="3" t="s">
        <v>161</v>
      </c>
      <c r="D49" s="3" t="s">
        <v>161</v>
      </c>
      <c r="E49" s="3" t="s">
        <v>207</v>
      </c>
      <c r="F49" s="3" t="s">
        <v>18</v>
      </c>
      <c r="G49" s="3" t="s">
        <v>19</v>
      </c>
      <c r="H49" s="3" t="s">
        <v>20</v>
      </c>
      <c r="I49" s="3" t="s">
        <v>208</v>
      </c>
      <c r="J49" s="3" t="s">
        <v>32</v>
      </c>
      <c r="K49" s="3" t="s">
        <v>110</v>
      </c>
      <c r="L49" s="3" t="s">
        <v>24</v>
      </c>
      <c r="M49" s="3" t="s">
        <v>34</v>
      </c>
      <c r="N49" s="3">
        <v>500</v>
      </c>
      <c r="O49" s="7">
        <f ca="1" t="shared" si="0"/>
        <v>50</v>
      </c>
    </row>
    <row r="50" spans="1:15" ht="14.25" outlineLevel="2">
      <c r="A50" s="1">
        <v>52</v>
      </c>
      <c r="B50" s="3" t="s">
        <v>243</v>
      </c>
      <c r="C50" s="3" t="s">
        <v>244</v>
      </c>
      <c r="D50" s="3" t="s">
        <v>150</v>
      </c>
      <c r="E50" s="3" t="s">
        <v>245</v>
      </c>
      <c r="F50" s="3" t="s">
        <v>99</v>
      </c>
      <c r="G50" s="3" t="s">
        <v>19</v>
      </c>
      <c r="H50" s="3" t="s">
        <v>20</v>
      </c>
      <c r="I50" s="3" t="s">
        <v>246</v>
      </c>
      <c r="J50" s="3" t="s">
        <v>32</v>
      </c>
      <c r="K50" s="3" t="s">
        <v>23</v>
      </c>
      <c r="L50" s="3" t="s">
        <v>33</v>
      </c>
      <c r="M50" s="3" t="s">
        <v>34</v>
      </c>
      <c r="N50" s="3">
        <v>1000</v>
      </c>
      <c r="O50" s="7">
        <f ca="1" t="shared" si="0"/>
        <v>50</v>
      </c>
    </row>
    <row r="51" spans="1:15" ht="14.25" outlineLevel="2">
      <c r="A51" s="1">
        <v>56</v>
      </c>
      <c r="B51" s="3" t="s">
        <v>257</v>
      </c>
      <c r="C51" s="3" t="s">
        <v>203</v>
      </c>
      <c r="D51" s="3" t="s">
        <v>161</v>
      </c>
      <c r="E51" s="3" t="s">
        <v>258</v>
      </c>
      <c r="F51" s="3" t="s">
        <v>18</v>
      </c>
      <c r="G51" s="3" t="s">
        <v>19</v>
      </c>
      <c r="H51" s="3" t="s">
        <v>20</v>
      </c>
      <c r="I51" s="3" t="s">
        <v>259</v>
      </c>
      <c r="J51" s="3" t="s">
        <v>32</v>
      </c>
      <c r="K51" s="3" t="s">
        <v>23</v>
      </c>
      <c r="L51" s="3" t="s">
        <v>33</v>
      </c>
      <c r="M51" s="3" t="s">
        <v>41</v>
      </c>
      <c r="N51" s="3">
        <v>500</v>
      </c>
      <c r="O51" s="7">
        <f ca="1" t="shared" si="0"/>
        <v>50</v>
      </c>
    </row>
    <row r="52" spans="1:15" ht="14.25" outlineLevel="2">
      <c r="A52" s="1">
        <v>67</v>
      </c>
      <c r="B52" s="3" t="s">
        <v>294</v>
      </c>
      <c r="C52" s="3" t="s">
        <v>203</v>
      </c>
      <c r="D52" s="3" t="s">
        <v>97</v>
      </c>
      <c r="E52" s="3" t="s">
        <v>295</v>
      </c>
      <c r="F52" s="3" t="s">
        <v>156</v>
      </c>
      <c r="G52" s="3" t="s">
        <v>19</v>
      </c>
      <c r="H52" s="3" t="s">
        <v>20</v>
      </c>
      <c r="I52" s="3" t="s">
        <v>296</v>
      </c>
      <c r="J52" s="3" t="s">
        <v>32</v>
      </c>
      <c r="K52" s="3" t="s">
        <v>23</v>
      </c>
      <c r="L52" s="3" t="s">
        <v>33</v>
      </c>
      <c r="M52" s="3" t="s">
        <v>41</v>
      </c>
      <c r="N52" s="3">
        <v>1000</v>
      </c>
      <c r="O52" s="7">
        <f ca="1" t="shared" si="0"/>
        <v>50</v>
      </c>
    </row>
    <row r="53" spans="1:15" ht="14.25" outlineLevel="2">
      <c r="A53" s="1">
        <v>69</v>
      </c>
      <c r="B53" s="3" t="s">
        <v>301</v>
      </c>
      <c r="C53" s="3" t="s">
        <v>302</v>
      </c>
      <c r="D53" s="3" t="s">
        <v>136</v>
      </c>
      <c r="E53" s="3" t="s">
        <v>303</v>
      </c>
      <c r="F53" s="3" t="s">
        <v>80</v>
      </c>
      <c r="G53" s="3" t="s">
        <v>19</v>
      </c>
      <c r="H53" s="3" t="s">
        <v>20</v>
      </c>
      <c r="I53" s="3" t="s">
        <v>304</v>
      </c>
      <c r="J53" s="3" t="s">
        <v>32</v>
      </c>
      <c r="K53" s="3" t="s">
        <v>23</v>
      </c>
      <c r="L53" s="3" t="s">
        <v>33</v>
      </c>
      <c r="M53" s="3" t="s">
        <v>34</v>
      </c>
      <c r="N53" s="3">
        <v>500</v>
      </c>
      <c r="O53" s="7">
        <f ca="1" t="shared" si="0"/>
        <v>50</v>
      </c>
    </row>
    <row r="54" spans="1:15" ht="14.25" outlineLevel="2">
      <c r="A54" s="1">
        <v>30</v>
      </c>
      <c r="B54" s="3" t="s">
        <v>70</v>
      </c>
      <c r="C54" s="3" t="s">
        <v>164</v>
      </c>
      <c r="D54" s="3" t="s">
        <v>165</v>
      </c>
      <c r="E54" s="3" t="s">
        <v>166</v>
      </c>
      <c r="F54" s="3" t="s">
        <v>74</v>
      </c>
      <c r="G54" s="3" t="s">
        <v>19</v>
      </c>
      <c r="H54" s="3" t="s">
        <v>39</v>
      </c>
      <c r="I54" s="3" t="s">
        <v>167</v>
      </c>
      <c r="J54" s="3" t="s">
        <v>32</v>
      </c>
      <c r="K54" s="3" t="s">
        <v>23</v>
      </c>
      <c r="L54" s="3" t="s">
        <v>24</v>
      </c>
      <c r="M54" s="3" t="s">
        <v>25</v>
      </c>
      <c r="N54" s="3">
        <v>1000</v>
      </c>
      <c r="O54" s="7">
        <f ca="1" t="shared" si="0"/>
        <v>51</v>
      </c>
    </row>
    <row r="55" spans="1:15" ht="14.25" outlineLevel="2">
      <c r="A55" s="1">
        <v>82</v>
      </c>
      <c r="B55" s="3" t="s">
        <v>350</v>
      </c>
      <c r="C55" s="3" t="s">
        <v>351</v>
      </c>
      <c r="D55" s="3" t="s">
        <v>161</v>
      </c>
      <c r="E55" s="3" t="s">
        <v>352</v>
      </c>
      <c r="F55" s="3" t="s">
        <v>99</v>
      </c>
      <c r="G55" s="3" t="s">
        <v>19</v>
      </c>
      <c r="H55" s="3" t="s">
        <v>39</v>
      </c>
      <c r="I55" s="3" t="s">
        <v>353</v>
      </c>
      <c r="J55" s="3" t="s">
        <v>32</v>
      </c>
      <c r="K55" s="3" t="s">
        <v>23</v>
      </c>
      <c r="L55" s="3" t="s">
        <v>24</v>
      </c>
      <c r="M55" s="3" t="s">
        <v>25</v>
      </c>
      <c r="N55" s="3">
        <v>500</v>
      </c>
      <c r="O55" s="7">
        <f ca="1" t="shared" si="0"/>
        <v>51</v>
      </c>
    </row>
    <row r="56" spans="1:15" ht="14.25" outlineLevel="2">
      <c r="A56" s="1">
        <v>27</v>
      </c>
      <c r="B56" s="3" t="s">
        <v>149</v>
      </c>
      <c r="C56" s="3" t="s">
        <v>150</v>
      </c>
      <c r="D56" s="3" t="s">
        <v>27</v>
      </c>
      <c r="E56" s="3" t="s">
        <v>151</v>
      </c>
      <c r="F56" s="3" t="s">
        <v>99</v>
      </c>
      <c r="G56" s="3" t="s">
        <v>19</v>
      </c>
      <c r="H56" s="3" t="s">
        <v>39</v>
      </c>
      <c r="I56" s="3" t="s">
        <v>152</v>
      </c>
      <c r="J56" s="3" t="s">
        <v>32</v>
      </c>
      <c r="K56" s="3" t="s">
        <v>23</v>
      </c>
      <c r="L56" s="3" t="s">
        <v>24</v>
      </c>
      <c r="M56" s="3" t="s">
        <v>25</v>
      </c>
      <c r="N56" s="3">
        <v>1000</v>
      </c>
      <c r="O56" s="7">
        <f ca="1" t="shared" si="0"/>
        <v>52</v>
      </c>
    </row>
    <row r="57" spans="1:15" ht="14.25" outlineLevel="2">
      <c r="A57" s="1">
        <v>64</v>
      </c>
      <c r="B57" s="3" t="s">
        <v>284</v>
      </c>
      <c r="C57" s="3" t="s">
        <v>16</v>
      </c>
      <c r="D57" s="3" t="s">
        <v>117</v>
      </c>
      <c r="E57" s="3" t="s">
        <v>285</v>
      </c>
      <c r="F57" s="3" t="s">
        <v>46</v>
      </c>
      <c r="G57" s="3" t="s">
        <v>19</v>
      </c>
      <c r="H57" s="3" t="s">
        <v>39</v>
      </c>
      <c r="I57" s="3" t="s">
        <v>286</v>
      </c>
      <c r="J57" s="3" t="s">
        <v>32</v>
      </c>
      <c r="K57" s="3" t="s">
        <v>23</v>
      </c>
      <c r="L57" s="3" t="s">
        <v>24</v>
      </c>
      <c r="M57" s="3" t="s">
        <v>25</v>
      </c>
      <c r="N57" s="3">
        <v>1000</v>
      </c>
      <c r="O57" s="7">
        <f ca="1" t="shared" si="0"/>
        <v>52</v>
      </c>
    </row>
    <row r="58" spans="1:15" ht="14.25" outlineLevel="2">
      <c r="A58" s="1">
        <v>43</v>
      </c>
      <c r="B58" s="3" t="s">
        <v>215</v>
      </c>
      <c r="C58" s="3" t="s">
        <v>174</v>
      </c>
      <c r="D58" s="3" t="s">
        <v>107</v>
      </c>
      <c r="E58" s="3" t="s">
        <v>216</v>
      </c>
      <c r="F58" s="3" t="s">
        <v>99</v>
      </c>
      <c r="G58" s="3" t="s">
        <v>19</v>
      </c>
      <c r="H58" s="3" t="s">
        <v>39</v>
      </c>
      <c r="I58" s="3" t="s">
        <v>217</v>
      </c>
      <c r="J58" s="3" t="s">
        <v>32</v>
      </c>
      <c r="K58" s="3" t="s">
        <v>23</v>
      </c>
      <c r="L58" s="3" t="s">
        <v>24</v>
      </c>
      <c r="M58" s="3" t="s">
        <v>25</v>
      </c>
      <c r="N58" s="3">
        <v>1000</v>
      </c>
      <c r="O58" s="7">
        <f ca="1" t="shared" si="0"/>
        <v>54</v>
      </c>
    </row>
    <row r="59" spans="1:15" ht="14.25" outlineLevel="2">
      <c r="A59" s="1">
        <v>2</v>
      </c>
      <c r="B59" s="3" t="s">
        <v>26</v>
      </c>
      <c r="C59" s="3" t="s">
        <v>27</v>
      </c>
      <c r="D59" s="3" t="s">
        <v>28</v>
      </c>
      <c r="E59" s="3" t="s">
        <v>29</v>
      </c>
      <c r="F59" s="3" t="s">
        <v>30</v>
      </c>
      <c r="G59" s="3" t="s">
        <v>19</v>
      </c>
      <c r="H59" s="3" t="s">
        <v>20</v>
      </c>
      <c r="I59" s="3" t="s">
        <v>31</v>
      </c>
      <c r="J59" s="3" t="s">
        <v>32</v>
      </c>
      <c r="K59" s="3" t="s">
        <v>23</v>
      </c>
      <c r="L59" s="3" t="s">
        <v>33</v>
      </c>
      <c r="M59" s="3" t="s">
        <v>34</v>
      </c>
      <c r="N59" s="3">
        <v>1000</v>
      </c>
      <c r="O59" s="7">
        <f ca="1" t="shared" si="0"/>
        <v>55</v>
      </c>
    </row>
    <row r="60" spans="1:15" ht="14.25" outlineLevel="2">
      <c r="A60" s="1">
        <v>66</v>
      </c>
      <c r="B60" s="3" t="s">
        <v>290</v>
      </c>
      <c r="C60" s="3" t="s">
        <v>291</v>
      </c>
      <c r="D60" s="3" t="s">
        <v>126</v>
      </c>
      <c r="E60" s="3" t="s">
        <v>292</v>
      </c>
      <c r="F60" s="3" t="s">
        <v>99</v>
      </c>
      <c r="G60" s="3" t="s">
        <v>19</v>
      </c>
      <c r="H60" s="3" t="s">
        <v>39</v>
      </c>
      <c r="I60" s="3" t="s">
        <v>293</v>
      </c>
      <c r="J60" s="3" t="s">
        <v>32</v>
      </c>
      <c r="K60" s="3" t="s">
        <v>23</v>
      </c>
      <c r="L60" s="3" t="s">
        <v>24</v>
      </c>
      <c r="M60" s="3" t="s">
        <v>34</v>
      </c>
      <c r="N60" s="3">
        <v>1000</v>
      </c>
      <c r="O60" s="7">
        <f ca="1" t="shared" si="0"/>
        <v>55</v>
      </c>
    </row>
    <row r="61" spans="1:15" ht="14.25" outlineLevel="2">
      <c r="A61" s="1">
        <v>96</v>
      </c>
      <c r="B61" s="3" t="s">
        <v>409</v>
      </c>
      <c r="C61" s="3" t="s">
        <v>72</v>
      </c>
      <c r="D61" s="3" t="s">
        <v>410</v>
      </c>
      <c r="E61" s="3" t="s">
        <v>411</v>
      </c>
      <c r="F61" s="3" t="s">
        <v>406</v>
      </c>
      <c r="G61" s="3" t="s">
        <v>407</v>
      </c>
      <c r="H61" s="3" t="s">
        <v>39</v>
      </c>
      <c r="I61" s="3" t="s">
        <v>412</v>
      </c>
      <c r="J61" s="3" t="s">
        <v>32</v>
      </c>
      <c r="K61" s="3" t="s">
        <v>23</v>
      </c>
      <c r="L61" s="3" t="s">
        <v>24</v>
      </c>
      <c r="M61" s="3" t="s">
        <v>41</v>
      </c>
      <c r="N61" s="3">
        <v>1000</v>
      </c>
      <c r="O61" s="7">
        <f ca="1" t="shared" si="0"/>
        <v>56</v>
      </c>
    </row>
    <row r="62" spans="1:15" ht="14.25" outlineLevel="2">
      <c r="A62" s="1">
        <v>13</v>
      </c>
      <c r="B62" s="3" t="s">
        <v>91</v>
      </c>
      <c r="C62" s="3" t="s">
        <v>92</v>
      </c>
      <c r="D62" s="3" t="s">
        <v>93</v>
      </c>
      <c r="E62" s="3" t="s">
        <v>94</v>
      </c>
      <c r="F62" s="3" t="s">
        <v>74</v>
      </c>
      <c r="G62" s="3" t="s">
        <v>19</v>
      </c>
      <c r="H62" s="3" t="s">
        <v>20</v>
      </c>
      <c r="I62" s="3" t="s">
        <v>95</v>
      </c>
      <c r="J62" s="3" t="s">
        <v>32</v>
      </c>
      <c r="K62" s="3" t="s">
        <v>23</v>
      </c>
      <c r="L62" s="3" t="s">
        <v>24</v>
      </c>
      <c r="M62" s="3" t="s">
        <v>25</v>
      </c>
      <c r="N62" s="3">
        <v>1000</v>
      </c>
      <c r="O62" s="7">
        <f ca="1" t="shared" si="0"/>
        <v>57</v>
      </c>
    </row>
    <row r="63" spans="1:15" ht="14.25" outlineLevel="2">
      <c r="A63" s="1">
        <v>22</v>
      </c>
      <c r="B63" s="3" t="s">
        <v>132</v>
      </c>
      <c r="C63" s="3" t="s">
        <v>126</v>
      </c>
      <c r="D63" s="3" t="s">
        <v>27</v>
      </c>
      <c r="E63" s="3" t="s">
        <v>133</v>
      </c>
      <c r="F63" s="3" t="s">
        <v>46</v>
      </c>
      <c r="G63" s="3" t="s">
        <v>19</v>
      </c>
      <c r="H63" s="3" t="s">
        <v>39</v>
      </c>
      <c r="I63" s="3" t="s">
        <v>134</v>
      </c>
      <c r="J63" s="3" t="s">
        <v>32</v>
      </c>
      <c r="K63" s="3" t="s">
        <v>23</v>
      </c>
      <c r="L63" s="3" t="s">
        <v>24</v>
      </c>
      <c r="M63" s="3" t="s">
        <v>25</v>
      </c>
      <c r="N63" s="3">
        <v>500</v>
      </c>
      <c r="O63" s="7">
        <f ca="1" t="shared" si="0"/>
        <v>57</v>
      </c>
    </row>
    <row r="64" spans="1:15" ht="14.25" outlineLevel="2">
      <c r="A64" s="1">
        <v>9</v>
      </c>
      <c r="B64" s="3" t="s">
        <v>70</v>
      </c>
      <c r="C64" s="3" t="s">
        <v>71</v>
      </c>
      <c r="D64" s="3" t="s">
        <v>72</v>
      </c>
      <c r="E64" s="3" t="s">
        <v>73</v>
      </c>
      <c r="F64" s="3" t="s">
        <v>74</v>
      </c>
      <c r="G64" s="3" t="s">
        <v>19</v>
      </c>
      <c r="H64" s="3" t="s">
        <v>39</v>
      </c>
      <c r="I64" s="3" t="s">
        <v>75</v>
      </c>
      <c r="J64" s="3" t="s">
        <v>32</v>
      </c>
      <c r="K64" s="3" t="s">
        <v>23</v>
      </c>
      <c r="L64" s="3" t="s">
        <v>24</v>
      </c>
      <c r="M64" s="3" t="s">
        <v>41</v>
      </c>
      <c r="N64" s="3">
        <v>1000</v>
      </c>
      <c r="O64" s="7">
        <f ca="1" t="shared" si="0"/>
        <v>58</v>
      </c>
    </row>
    <row r="65" spans="1:15" ht="14.25" outlineLevel="2">
      <c r="A65" s="1">
        <v>63</v>
      </c>
      <c r="B65" s="3" t="s">
        <v>281</v>
      </c>
      <c r="C65" s="3" t="s">
        <v>16</v>
      </c>
      <c r="D65" s="3" t="s">
        <v>113</v>
      </c>
      <c r="E65" s="3" t="s">
        <v>282</v>
      </c>
      <c r="F65" s="3" t="s">
        <v>18</v>
      </c>
      <c r="G65" s="3" t="s">
        <v>19</v>
      </c>
      <c r="H65" s="3" t="s">
        <v>39</v>
      </c>
      <c r="I65" s="3" t="s">
        <v>283</v>
      </c>
      <c r="J65" s="3" t="s">
        <v>32</v>
      </c>
      <c r="K65" s="3" t="s">
        <v>23</v>
      </c>
      <c r="L65" s="3" t="s">
        <v>24</v>
      </c>
      <c r="M65" s="3" t="s">
        <v>25</v>
      </c>
      <c r="N65" s="3">
        <v>1000</v>
      </c>
      <c r="O65" s="7">
        <f ca="1" t="shared" si="0"/>
        <v>58</v>
      </c>
    </row>
    <row r="66" spans="1:15" ht="14.25" outlineLevel="2">
      <c r="A66" s="1">
        <v>89</v>
      </c>
      <c r="B66" s="3" t="s">
        <v>380</v>
      </c>
      <c r="C66" s="3" t="s">
        <v>381</v>
      </c>
      <c r="D66" s="3" t="s">
        <v>126</v>
      </c>
      <c r="E66" s="3" t="s">
        <v>382</v>
      </c>
      <c r="F66" s="3" t="s">
        <v>99</v>
      </c>
      <c r="G66" s="3" t="s">
        <v>19</v>
      </c>
      <c r="H66" s="3" t="s">
        <v>39</v>
      </c>
      <c r="I66" s="3" t="s">
        <v>383</v>
      </c>
      <c r="J66" s="3" t="s">
        <v>32</v>
      </c>
      <c r="K66" s="3" t="s">
        <v>23</v>
      </c>
      <c r="L66" s="3" t="s">
        <v>24</v>
      </c>
      <c r="M66" s="3" t="s">
        <v>25</v>
      </c>
      <c r="N66" s="3">
        <v>500</v>
      </c>
      <c r="O66" s="7">
        <f ca="1" t="shared" si="0"/>
        <v>58</v>
      </c>
    </row>
    <row r="67" spans="1:15" ht="14.25" outlineLevel="2">
      <c r="A67" s="1">
        <v>34</v>
      </c>
      <c r="B67" s="3" t="s">
        <v>182</v>
      </c>
      <c r="C67" s="3" t="s">
        <v>36</v>
      </c>
      <c r="D67" s="3" t="s">
        <v>107</v>
      </c>
      <c r="E67" s="3" t="s">
        <v>183</v>
      </c>
      <c r="F67" s="3" t="s">
        <v>46</v>
      </c>
      <c r="G67" s="3" t="s">
        <v>19</v>
      </c>
      <c r="H67" s="3" t="s">
        <v>39</v>
      </c>
      <c r="I67" s="3" t="s">
        <v>184</v>
      </c>
      <c r="J67" s="3" t="s">
        <v>32</v>
      </c>
      <c r="K67" s="3" t="s">
        <v>23</v>
      </c>
      <c r="L67" s="3" t="s">
        <v>24</v>
      </c>
      <c r="M67" s="3" t="s">
        <v>41</v>
      </c>
      <c r="N67" s="3">
        <v>1000</v>
      </c>
      <c r="O67" s="7">
        <f ca="1" t="shared" si="0"/>
        <v>60</v>
      </c>
    </row>
    <row r="68" spans="1:15" ht="14.25" outlineLevel="2">
      <c r="A68" s="1">
        <v>42</v>
      </c>
      <c r="B68" s="3" t="s">
        <v>212</v>
      </c>
      <c r="C68" s="3" t="s">
        <v>169</v>
      </c>
      <c r="D68" s="3" t="s">
        <v>102</v>
      </c>
      <c r="E68" s="3" t="s">
        <v>213</v>
      </c>
      <c r="F68" s="3" t="s">
        <v>99</v>
      </c>
      <c r="G68" s="3" t="s">
        <v>19</v>
      </c>
      <c r="H68" s="3" t="s">
        <v>39</v>
      </c>
      <c r="I68" s="3" t="s">
        <v>214</v>
      </c>
      <c r="J68" s="3" t="s">
        <v>32</v>
      </c>
      <c r="K68" s="3" t="s">
        <v>23</v>
      </c>
      <c r="L68" s="3" t="s">
        <v>24</v>
      </c>
      <c r="M68" s="3" t="s">
        <v>25</v>
      </c>
      <c r="N68" s="3">
        <v>1000</v>
      </c>
      <c r="O68" s="7">
        <f ca="1" t="shared" si="0"/>
        <v>61</v>
      </c>
    </row>
    <row r="69" spans="1:15" ht="14.25" outlineLevel="2">
      <c r="A69" s="1">
        <v>70</v>
      </c>
      <c r="B69" s="3" t="s">
        <v>305</v>
      </c>
      <c r="C69" s="3" t="s">
        <v>306</v>
      </c>
      <c r="D69" s="3" t="s">
        <v>140</v>
      </c>
      <c r="E69" s="3" t="s">
        <v>307</v>
      </c>
      <c r="F69" s="3" t="s">
        <v>38</v>
      </c>
      <c r="G69" s="3" t="s">
        <v>19</v>
      </c>
      <c r="H69" s="3" t="s">
        <v>39</v>
      </c>
      <c r="I69" s="3" t="s">
        <v>308</v>
      </c>
      <c r="J69" s="3" t="s">
        <v>32</v>
      </c>
      <c r="K69" s="3" t="s">
        <v>23</v>
      </c>
      <c r="L69" s="3" t="s">
        <v>24</v>
      </c>
      <c r="M69" s="3" t="s">
        <v>41</v>
      </c>
      <c r="N69" s="3">
        <v>0</v>
      </c>
      <c r="O69" s="7">
        <f ca="1" t="shared" si="0"/>
        <v>65</v>
      </c>
    </row>
    <row r="70" spans="1:15" ht="14.25" outlineLevel="2">
      <c r="A70" s="1">
        <v>71</v>
      </c>
      <c r="B70" s="3" t="s">
        <v>309</v>
      </c>
      <c r="C70" s="3" t="s">
        <v>310</v>
      </c>
      <c r="D70" s="3" t="s">
        <v>66</v>
      </c>
      <c r="E70" s="3" t="s">
        <v>311</v>
      </c>
      <c r="F70" s="3" t="s">
        <v>74</v>
      </c>
      <c r="G70" s="3" t="s">
        <v>19</v>
      </c>
      <c r="H70" s="3" t="s">
        <v>39</v>
      </c>
      <c r="I70" s="3" t="s">
        <v>312</v>
      </c>
      <c r="J70" s="3" t="s">
        <v>32</v>
      </c>
      <c r="K70" s="3" t="s">
        <v>23</v>
      </c>
      <c r="L70" s="3" t="s">
        <v>24</v>
      </c>
      <c r="M70" s="3" t="s">
        <v>25</v>
      </c>
      <c r="N70" s="3">
        <v>1000</v>
      </c>
      <c r="O70" s="7">
        <f ca="1" t="shared" si="0"/>
        <v>65</v>
      </c>
    </row>
    <row r="71" spans="1:15" ht="14.25" outlineLevel="2">
      <c r="A71" s="1">
        <v>37</v>
      </c>
      <c r="B71" s="3" t="s">
        <v>194</v>
      </c>
      <c r="C71" s="3" t="s">
        <v>66</v>
      </c>
      <c r="D71" s="3" t="s">
        <v>195</v>
      </c>
      <c r="E71" s="3" t="s">
        <v>196</v>
      </c>
      <c r="F71" s="3" t="s">
        <v>46</v>
      </c>
      <c r="G71" s="3" t="s">
        <v>19</v>
      </c>
      <c r="H71" s="3" t="s">
        <v>20</v>
      </c>
      <c r="I71" s="3" t="s">
        <v>197</v>
      </c>
      <c r="J71" s="3" t="s">
        <v>32</v>
      </c>
      <c r="K71" s="3" t="s">
        <v>23</v>
      </c>
      <c r="L71" s="3" t="s">
        <v>33</v>
      </c>
      <c r="M71" s="3" t="s">
        <v>41</v>
      </c>
      <c r="N71" s="3">
        <v>0</v>
      </c>
      <c r="O71" s="7">
        <f ca="1" t="shared" si="0"/>
        <v>67</v>
      </c>
    </row>
    <row r="72" spans="1:15" ht="14.25" outlineLevel="2">
      <c r="A72" s="1">
        <v>16</v>
      </c>
      <c r="B72" s="3" t="s">
        <v>105</v>
      </c>
      <c r="C72" s="3" t="s">
        <v>106</v>
      </c>
      <c r="D72" s="3" t="s">
        <v>107</v>
      </c>
      <c r="E72" s="3" t="s">
        <v>108</v>
      </c>
      <c r="F72" s="3" t="s">
        <v>99</v>
      </c>
      <c r="G72" s="3" t="s">
        <v>19</v>
      </c>
      <c r="H72" s="3" t="s">
        <v>39</v>
      </c>
      <c r="I72" s="3" t="s">
        <v>109</v>
      </c>
      <c r="J72" s="3" t="s">
        <v>32</v>
      </c>
      <c r="K72" s="3" t="s">
        <v>110</v>
      </c>
      <c r="L72" s="3" t="s">
        <v>24</v>
      </c>
      <c r="M72" s="3" t="s">
        <v>25</v>
      </c>
      <c r="N72" s="3">
        <v>1000</v>
      </c>
      <c r="O72" s="7">
        <f ca="1" t="shared" si="0"/>
        <v>69</v>
      </c>
    </row>
    <row r="73" spans="1:15" ht="14.25" outlineLevel="2">
      <c r="A73" s="1">
        <v>94</v>
      </c>
      <c r="B73" s="3" t="s">
        <v>400</v>
      </c>
      <c r="C73" s="3" t="s">
        <v>401</v>
      </c>
      <c r="D73" s="3" t="s">
        <v>402</v>
      </c>
      <c r="E73" s="3" t="s">
        <v>403</v>
      </c>
      <c r="F73" s="3" t="s">
        <v>99</v>
      </c>
      <c r="G73" s="3" t="s">
        <v>19</v>
      </c>
      <c r="H73" s="3" t="s">
        <v>20</v>
      </c>
      <c r="I73" s="3" t="s">
        <v>404</v>
      </c>
      <c r="J73" s="3" t="s">
        <v>32</v>
      </c>
      <c r="K73" s="3" t="s">
        <v>23</v>
      </c>
      <c r="L73" s="3" t="s">
        <v>24</v>
      </c>
      <c r="M73" s="3" t="s">
        <v>25</v>
      </c>
      <c r="N73" s="3">
        <v>500</v>
      </c>
      <c r="O73" s="7">
        <f ca="1" t="shared" si="0"/>
        <v>72</v>
      </c>
    </row>
    <row r="74" spans="1:15" ht="14.25" outlineLevel="2">
      <c r="A74" s="1">
        <v>48</v>
      </c>
      <c r="B74" s="3" t="s">
        <v>231</v>
      </c>
      <c r="C74" s="3" t="s">
        <v>195</v>
      </c>
      <c r="D74" s="3" t="s">
        <v>97</v>
      </c>
      <c r="E74" s="3" t="s">
        <v>232</v>
      </c>
      <c r="F74" s="3" t="s">
        <v>74</v>
      </c>
      <c r="G74" s="3" t="s">
        <v>19</v>
      </c>
      <c r="H74" s="3" t="s">
        <v>39</v>
      </c>
      <c r="I74" s="3" t="s">
        <v>233</v>
      </c>
      <c r="J74" s="3" t="s">
        <v>32</v>
      </c>
      <c r="K74" s="3" t="s">
        <v>23</v>
      </c>
      <c r="L74" s="3" t="s">
        <v>24</v>
      </c>
      <c r="M74" s="3" t="s">
        <v>25</v>
      </c>
      <c r="N74" s="3">
        <v>1000</v>
      </c>
      <c r="O74" s="7">
        <f ca="1" t="shared" si="0"/>
        <v>73</v>
      </c>
    </row>
    <row r="75" spans="1:15" ht="14.25" outlineLevel="2">
      <c r="A75" s="1">
        <v>6</v>
      </c>
      <c r="B75" s="3" t="s">
        <v>53</v>
      </c>
      <c r="C75" s="3" t="s">
        <v>54</v>
      </c>
      <c r="D75" s="3" t="s">
        <v>55</v>
      </c>
      <c r="E75" s="3" t="s">
        <v>56</v>
      </c>
      <c r="F75" s="3" t="s">
        <v>57</v>
      </c>
      <c r="G75" s="3" t="s">
        <v>19</v>
      </c>
      <c r="H75" s="3" t="s">
        <v>39</v>
      </c>
      <c r="I75" s="3" t="s">
        <v>58</v>
      </c>
      <c r="J75" s="3" t="s">
        <v>32</v>
      </c>
      <c r="K75" s="3" t="s">
        <v>23</v>
      </c>
      <c r="L75" s="3" t="s">
        <v>24</v>
      </c>
      <c r="M75" s="3" t="s">
        <v>41</v>
      </c>
      <c r="N75" s="3">
        <v>1000</v>
      </c>
      <c r="O75" s="7">
        <f ca="1" t="shared" si="0"/>
        <v>76</v>
      </c>
    </row>
    <row r="76" spans="1:15" ht="14.25" outlineLevel="1">
      <c r="A76" s="1"/>
      <c r="B76" s="3"/>
      <c r="C76" s="3"/>
      <c r="D76" s="3"/>
      <c r="E76" s="3"/>
      <c r="F76" s="3"/>
      <c r="G76" s="3"/>
      <c r="H76" s="3"/>
      <c r="I76" s="3"/>
      <c r="J76" s="4" t="s">
        <v>430</v>
      </c>
      <c r="K76" s="3"/>
      <c r="L76" s="3"/>
      <c r="M76" s="3"/>
      <c r="N76" s="3"/>
      <c r="O76" s="5">
        <f>SUBTOTAL(9,$O$2:$O$75)</f>
        <v>3525</v>
      </c>
    </row>
    <row r="77" spans="1:15" ht="14.25" outlineLevel="2">
      <c r="A77" s="1">
        <v>83</v>
      </c>
      <c r="B77" s="3" t="s">
        <v>354</v>
      </c>
      <c r="C77" s="3" t="s">
        <v>355</v>
      </c>
      <c r="D77" s="3" t="s">
        <v>97</v>
      </c>
      <c r="E77" s="3" t="s">
        <v>356</v>
      </c>
      <c r="F77" s="3" t="s">
        <v>57</v>
      </c>
      <c r="G77" s="3" t="s">
        <v>19</v>
      </c>
      <c r="H77" s="3" t="s">
        <v>39</v>
      </c>
      <c r="I77" s="3" t="s">
        <v>357</v>
      </c>
      <c r="J77" s="3" t="s">
        <v>22</v>
      </c>
      <c r="K77" s="3" t="s">
        <v>23</v>
      </c>
      <c r="L77" s="3" t="s">
        <v>24</v>
      </c>
      <c r="M77" s="3" t="s">
        <v>34</v>
      </c>
      <c r="N77" s="3">
        <v>1000</v>
      </c>
      <c r="O77" s="7">
        <f aca="true" ca="1" t="shared" si="1" ref="O77:O102">YEAR(TODAY())-YEAR(I77)</f>
        <v>36</v>
      </c>
    </row>
    <row r="78" spans="1:15" ht="14.25" outlineLevel="2">
      <c r="A78" s="1">
        <v>15</v>
      </c>
      <c r="B78" s="3" t="s">
        <v>101</v>
      </c>
      <c r="C78" s="3" t="s">
        <v>27</v>
      </c>
      <c r="D78" s="3" t="s">
        <v>102</v>
      </c>
      <c r="E78" s="3" t="s">
        <v>103</v>
      </c>
      <c r="F78" s="3" t="s">
        <v>46</v>
      </c>
      <c r="G78" s="3" t="s">
        <v>19</v>
      </c>
      <c r="H78" s="3" t="s">
        <v>39</v>
      </c>
      <c r="I78" s="3" t="s">
        <v>104</v>
      </c>
      <c r="J78" s="3" t="s">
        <v>22</v>
      </c>
      <c r="K78" s="3" t="s">
        <v>23</v>
      </c>
      <c r="L78" s="3" t="s">
        <v>24</v>
      </c>
      <c r="M78" s="3" t="s">
        <v>41</v>
      </c>
      <c r="N78" s="3">
        <v>1000</v>
      </c>
      <c r="O78" s="7">
        <f ca="1" t="shared" si="1"/>
        <v>37</v>
      </c>
    </row>
    <row r="79" spans="1:15" ht="14.25" outlineLevel="2">
      <c r="A79" s="1">
        <v>32</v>
      </c>
      <c r="B79" s="3" t="s">
        <v>172</v>
      </c>
      <c r="C79" s="3" t="s">
        <v>173</v>
      </c>
      <c r="D79" s="3" t="s">
        <v>174</v>
      </c>
      <c r="E79" s="3" t="s">
        <v>175</v>
      </c>
      <c r="F79" s="3" t="s">
        <v>99</v>
      </c>
      <c r="G79" s="3" t="s">
        <v>19</v>
      </c>
      <c r="H79" s="3" t="s">
        <v>20</v>
      </c>
      <c r="I79" s="3" t="s">
        <v>176</v>
      </c>
      <c r="J79" s="3" t="s">
        <v>22</v>
      </c>
      <c r="K79" s="3" t="s">
        <v>23</v>
      </c>
      <c r="L79" s="3" t="s">
        <v>33</v>
      </c>
      <c r="M79" s="3" t="s">
        <v>41</v>
      </c>
      <c r="N79" s="3">
        <v>1000</v>
      </c>
      <c r="O79" s="7">
        <f ca="1" t="shared" si="1"/>
        <v>38</v>
      </c>
    </row>
    <row r="80" spans="1:15" ht="14.25" outlineLevel="2">
      <c r="A80" s="1">
        <v>17</v>
      </c>
      <c r="B80" s="3" t="s">
        <v>111</v>
      </c>
      <c r="C80" s="3" t="s">
        <v>112</v>
      </c>
      <c r="D80" s="3" t="s">
        <v>113</v>
      </c>
      <c r="E80" s="3" t="s">
        <v>114</v>
      </c>
      <c r="F80" s="3" t="s">
        <v>18</v>
      </c>
      <c r="G80" s="3" t="s">
        <v>19</v>
      </c>
      <c r="H80" s="3" t="s">
        <v>20</v>
      </c>
      <c r="I80" s="3" t="s">
        <v>115</v>
      </c>
      <c r="J80" s="3" t="s">
        <v>22</v>
      </c>
      <c r="K80" s="3" t="s">
        <v>23</v>
      </c>
      <c r="L80" s="3" t="s">
        <v>33</v>
      </c>
      <c r="M80" s="3" t="s">
        <v>34</v>
      </c>
      <c r="N80" s="3">
        <v>500</v>
      </c>
      <c r="O80" s="7">
        <f ca="1" t="shared" si="1"/>
        <v>39</v>
      </c>
    </row>
    <row r="81" spans="1:15" ht="14.25" outlineLevel="2">
      <c r="A81" s="1">
        <v>26</v>
      </c>
      <c r="B81" s="3" t="s">
        <v>146</v>
      </c>
      <c r="C81" s="3" t="s">
        <v>140</v>
      </c>
      <c r="D81" s="3" t="s">
        <v>16</v>
      </c>
      <c r="E81" s="3" t="s">
        <v>147</v>
      </c>
      <c r="F81" s="3" t="s">
        <v>57</v>
      </c>
      <c r="G81" s="3" t="s">
        <v>19</v>
      </c>
      <c r="H81" s="3" t="s">
        <v>20</v>
      </c>
      <c r="I81" s="3" t="s">
        <v>148</v>
      </c>
      <c r="J81" s="3" t="s">
        <v>22</v>
      </c>
      <c r="K81" s="3" t="s">
        <v>23</v>
      </c>
      <c r="L81" s="3" t="s">
        <v>33</v>
      </c>
      <c r="M81" s="3" t="s">
        <v>41</v>
      </c>
      <c r="N81" s="3">
        <v>1000</v>
      </c>
      <c r="O81" s="7">
        <f ca="1" t="shared" si="1"/>
        <v>39</v>
      </c>
    </row>
    <row r="82" spans="1:15" ht="14.25" outlineLevel="2">
      <c r="A82" s="1">
        <v>31</v>
      </c>
      <c r="B82" s="3" t="s">
        <v>168</v>
      </c>
      <c r="C82" s="3" t="s">
        <v>97</v>
      </c>
      <c r="D82" s="3" t="s">
        <v>169</v>
      </c>
      <c r="E82" s="3" t="s">
        <v>170</v>
      </c>
      <c r="F82" s="3" t="s">
        <v>99</v>
      </c>
      <c r="G82" s="3" t="s">
        <v>19</v>
      </c>
      <c r="H82" s="3" t="s">
        <v>39</v>
      </c>
      <c r="I82" s="3" t="s">
        <v>171</v>
      </c>
      <c r="J82" s="3" t="s">
        <v>22</v>
      </c>
      <c r="K82" s="3" t="s">
        <v>23</v>
      </c>
      <c r="L82" s="3" t="s">
        <v>24</v>
      </c>
      <c r="M82" s="3" t="s">
        <v>34</v>
      </c>
      <c r="N82" s="3">
        <v>0</v>
      </c>
      <c r="O82" s="7">
        <f ca="1" t="shared" si="1"/>
        <v>39</v>
      </c>
    </row>
    <row r="83" spans="1:15" ht="14.25" outlineLevel="2">
      <c r="A83" s="1">
        <v>88</v>
      </c>
      <c r="B83" s="3" t="s">
        <v>376</v>
      </c>
      <c r="C83" s="3" t="s">
        <v>377</v>
      </c>
      <c r="D83" s="3" t="s">
        <v>122</v>
      </c>
      <c r="E83" s="3" t="s">
        <v>378</v>
      </c>
      <c r="F83" s="3" t="s">
        <v>99</v>
      </c>
      <c r="G83" s="3" t="s">
        <v>19</v>
      </c>
      <c r="H83" s="3" t="s">
        <v>39</v>
      </c>
      <c r="I83" s="3" t="s">
        <v>379</v>
      </c>
      <c r="J83" s="3" t="s">
        <v>22</v>
      </c>
      <c r="K83" s="3" t="s">
        <v>23</v>
      </c>
      <c r="L83" s="3" t="s">
        <v>24</v>
      </c>
      <c r="M83" s="3" t="s">
        <v>25</v>
      </c>
      <c r="N83" s="3">
        <v>500</v>
      </c>
      <c r="O83" s="7">
        <f ca="1" t="shared" si="1"/>
        <v>41</v>
      </c>
    </row>
    <row r="84" spans="1:15" ht="14.25" outlineLevel="2">
      <c r="A84" s="1">
        <v>60</v>
      </c>
      <c r="B84" s="3" t="s">
        <v>270</v>
      </c>
      <c r="C84" s="3" t="s">
        <v>271</v>
      </c>
      <c r="D84" s="3" t="s">
        <v>179</v>
      </c>
      <c r="E84" s="3" t="s">
        <v>272</v>
      </c>
      <c r="F84" s="3" t="s">
        <v>18</v>
      </c>
      <c r="G84" s="3" t="s">
        <v>19</v>
      </c>
      <c r="H84" s="3" t="s">
        <v>20</v>
      </c>
      <c r="I84" s="3" t="s">
        <v>273</v>
      </c>
      <c r="J84" s="3" t="s">
        <v>22</v>
      </c>
      <c r="K84" s="3" t="s">
        <v>23</v>
      </c>
      <c r="L84" s="3" t="s">
        <v>33</v>
      </c>
      <c r="M84" s="3" t="s">
        <v>41</v>
      </c>
      <c r="N84" s="3">
        <v>1000</v>
      </c>
      <c r="O84" s="7">
        <f ca="1" t="shared" si="1"/>
        <v>44</v>
      </c>
    </row>
    <row r="85" spans="1:15" ht="14.25" outlineLevel="2">
      <c r="A85" s="1">
        <v>79</v>
      </c>
      <c r="B85" s="3" t="s">
        <v>339</v>
      </c>
      <c r="C85" s="3" t="s">
        <v>203</v>
      </c>
      <c r="D85" s="3" t="s">
        <v>107</v>
      </c>
      <c r="E85" s="3" t="s">
        <v>340</v>
      </c>
      <c r="F85" s="3" t="s">
        <v>46</v>
      </c>
      <c r="G85" s="3" t="s">
        <v>19</v>
      </c>
      <c r="H85" s="3" t="s">
        <v>20</v>
      </c>
      <c r="I85" s="3" t="s">
        <v>341</v>
      </c>
      <c r="J85" s="3" t="s">
        <v>22</v>
      </c>
      <c r="K85" s="3" t="s">
        <v>23</v>
      </c>
      <c r="L85" s="3" t="s">
        <v>24</v>
      </c>
      <c r="M85" s="3" t="s">
        <v>41</v>
      </c>
      <c r="N85" s="3">
        <v>1000</v>
      </c>
      <c r="O85" s="7">
        <f ca="1" t="shared" si="1"/>
        <v>44</v>
      </c>
    </row>
    <row r="86" spans="1:15" ht="14.25" outlineLevel="2">
      <c r="A86" s="1">
        <v>80</v>
      </c>
      <c r="B86" s="3" t="s">
        <v>342</v>
      </c>
      <c r="C86" s="3" t="s">
        <v>343</v>
      </c>
      <c r="D86" s="3" t="s">
        <v>199</v>
      </c>
      <c r="E86" s="3" t="s">
        <v>344</v>
      </c>
      <c r="F86" s="3" t="s">
        <v>99</v>
      </c>
      <c r="G86" s="3" t="s">
        <v>19</v>
      </c>
      <c r="H86" s="3" t="s">
        <v>39</v>
      </c>
      <c r="I86" s="3" t="s">
        <v>345</v>
      </c>
      <c r="J86" s="3" t="s">
        <v>22</v>
      </c>
      <c r="K86" s="3" t="s">
        <v>23</v>
      </c>
      <c r="L86" s="3" t="s">
        <v>24</v>
      </c>
      <c r="M86" s="3" t="s">
        <v>34</v>
      </c>
      <c r="N86" s="3">
        <v>500</v>
      </c>
      <c r="O86" s="7">
        <f ca="1" t="shared" si="1"/>
        <v>44</v>
      </c>
    </row>
    <row r="87" spans="1:15" ht="14.25" outlineLevel="2">
      <c r="A87" s="1">
        <v>50</v>
      </c>
      <c r="B87" s="3" t="s">
        <v>237</v>
      </c>
      <c r="C87" s="3" t="s">
        <v>203</v>
      </c>
      <c r="D87" s="3" t="s">
        <v>136</v>
      </c>
      <c r="E87" s="3" t="s">
        <v>238</v>
      </c>
      <c r="F87" s="3" t="s">
        <v>99</v>
      </c>
      <c r="G87" s="3" t="s">
        <v>19</v>
      </c>
      <c r="H87" s="3" t="s">
        <v>39</v>
      </c>
      <c r="I87" s="3" t="s">
        <v>239</v>
      </c>
      <c r="J87" s="3" t="s">
        <v>22</v>
      </c>
      <c r="K87" s="3" t="s">
        <v>23</v>
      </c>
      <c r="L87" s="3" t="s">
        <v>24</v>
      </c>
      <c r="M87" s="3" t="s">
        <v>41</v>
      </c>
      <c r="N87" s="3">
        <v>1000</v>
      </c>
      <c r="O87" s="7">
        <f ca="1" t="shared" si="1"/>
        <v>45</v>
      </c>
    </row>
    <row r="88" spans="1:15" ht="14.25" outlineLevel="2">
      <c r="A88" s="1">
        <v>86</v>
      </c>
      <c r="B88" s="3" t="s">
        <v>368</v>
      </c>
      <c r="C88" s="3" t="s">
        <v>369</v>
      </c>
      <c r="D88" s="3" t="s">
        <v>113</v>
      </c>
      <c r="E88" s="3" t="s">
        <v>370</v>
      </c>
      <c r="F88" s="3" t="s">
        <v>46</v>
      </c>
      <c r="G88" s="3" t="s">
        <v>19</v>
      </c>
      <c r="H88" s="3" t="s">
        <v>20</v>
      </c>
      <c r="I88" s="3" t="s">
        <v>371</v>
      </c>
      <c r="J88" s="3" t="s">
        <v>22</v>
      </c>
      <c r="K88" s="3" t="s">
        <v>23</v>
      </c>
      <c r="L88" s="3" t="s">
        <v>33</v>
      </c>
      <c r="M88" s="3" t="s">
        <v>25</v>
      </c>
      <c r="N88" s="3">
        <v>1000</v>
      </c>
      <c r="O88" s="7">
        <f ca="1" t="shared" si="1"/>
        <v>45</v>
      </c>
    </row>
    <row r="89" spans="1:15" ht="14.25" outlineLevel="2">
      <c r="A89" s="1">
        <v>93</v>
      </c>
      <c r="B89" s="3" t="s">
        <v>396</v>
      </c>
      <c r="C89" s="3" t="s">
        <v>27</v>
      </c>
      <c r="D89" s="3" t="s">
        <v>397</v>
      </c>
      <c r="E89" s="3" t="s">
        <v>398</v>
      </c>
      <c r="F89" s="3" t="s">
        <v>99</v>
      </c>
      <c r="G89" s="3" t="s">
        <v>19</v>
      </c>
      <c r="H89" s="3" t="s">
        <v>39</v>
      </c>
      <c r="I89" s="3" t="s">
        <v>399</v>
      </c>
      <c r="J89" s="3" t="s">
        <v>22</v>
      </c>
      <c r="K89" s="3" t="s">
        <v>23</v>
      </c>
      <c r="L89" s="3" t="s">
        <v>24</v>
      </c>
      <c r="M89" s="3" t="s">
        <v>34</v>
      </c>
      <c r="N89" s="3">
        <v>500</v>
      </c>
      <c r="O89" s="7">
        <f ca="1" t="shared" si="1"/>
        <v>45</v>
      </c>
    </row>
    <row r="90" spans="1:15" ht="14.25" outlineLevel="2">
      <c r="A90" s="1">
        <v>62</v>
      </c>
      <c r="B90" s="3" t="s">
        <v>277</v>
      </c>
      <c r="C90" s="3" t="s">
        <v>278</v>
      </c>
      <c r="D90" s="3" t="s">
        <v>107</v>
      </c>
      <c r="E90" s="3" t="s">
        <v>279</v>
      </c>
      <c r="F90" s="3" t="s">
        <v>57</v>
      </c>
      <c r="G90" s="3" t="s">
        <v>19</v>
      </c>
      <c r="H90" s="3" t="s">
        <v>20</v>
      </c>
      <c r="I90" s="3" t="s">
        <v>280</v>
      </c>
      <c r="J90" s="3" t="s">
        <v>22</v>
      </c>
      <c r="K90" s="3" t="s">
        <v>23</v>
      </c>
      <c r="L90" s="3" t="s">
        <v>33</v>
      </c>
      <c r="M90" s="3" t="s">
        <v>25</v>
      </c>
      <c r="N90" s="3">
        <v>1000</v>
      </c>
      <c r="O90" s="7">
        <f ca="1" t="shared" si="1"/>
        <v>46</v>
      </c>
    </row>
    <row r="91" spans="1:15" ht="14.25" outlineLevel="2">
      <c r="A91" s="1">
        <v>81</v>
      </c>
      <c r="B91" s="3" t="s">
        <v>346</v>
      </c>
      <c r="C91" s="3" t="s">
        <v>347</v>
      </c>
      <c r="D91" s="3" t="s">
        <v>203</v>
      </c>
      <c r="E91" s="3" t="s">
        <v>348</v>
      </c>
      <c r="F91" s="3" t="s">
        <v>99</v>
      </c>
      <c r="G91" s="3" t="s">
        <v>19</v>
      </c>
      <c r="H91" s="3" t="s">
        <v>20</v>
      </c>
      <c r="I91" s="3" t="s">
        <v>349</v>
      </c>
      <c r="J91" s="3" t="s">
        <v>22</v>
      </c>
      <c r="K91" s="3" t="s">
        <v>23</v>
      </c>
      <c r="L91" s="3" t="s">
        <v>33</v>
      </c>
      <c r="M91" s="3" t="s">
        <v>41</v>
      </c>
      <c r="N91" s="3">
        <v>500</v>
      </c>
      <c r="O91" s="7">
        <f ca="1" t="shared" si="1"/>
        <v>46</v>
      </c>
    </row>
    <row r="92" spans="1:15" ht="14.25" outlineLevel="2">
      <c r="A92" s="1">
        <v>84</v>
      </c>
      <c r="B92" s="3" t="s">
        <v>358</v>
      </c>
      <c r="C92" s="3" t="s">
        <v>359</v>
      </c>
      <c r="D92" s="3" t="s">
        <v>102</v>
      </c>
      <c r="E92" s="3" t="s">
        <v>360</v>
      </c>
      <c r="F92" s="3" t="s">
        <v>30</v>
      </c>
      <c r="G92" s="3" t="s">
        <v>19</v>
      </c>
      <c r="H92" s="3" t="s">
        <v>39</v>
      </c>
      <c r="I92" s="3" t="s">
        <v>361</v>
      </c>
      <c r="J92" s="3" t="s">
        <v>22</v>
      </c>
      <c r="K92" s="3" t="s">
        <v>362</v>
      </c>
      <c r="L92" s="3" t="s">
        <v>24</v>
      </c>
      <c r="M92" s="3" t="s">
        <v>41</v>
      </c>
      <c r="N92" s="3">
        <v>500</v>
      </c>
      <c r="O92" s="7">
        <f ca="1" t="shared" si="1"/>
        <v>53</v>
      </c>
    </row>
    <row r="93" spans="1:15" ht="14.25" outlineLevel="2">
      <c r="A93" s="1">
        <v>98</v>
      </c>
      <c r="B93" s="3" t="s">
        <v>415</v>
      </c>
      <c r="C93" s="3" t="s">
        <v>416</v>
      </c>
      <c r="D93" s="3" t="s">
        <v>27</v>
      </c>
      <c r="E93" s="3" t="s">
        <v>417</v>
      </c>
      <c r="F93" s="3" t="s">
        <v>18</v>
      </c>
      <c r="G93" s="3" t="s">
        <v>407</v>
      </c>
      <c r="H93" s="3" t="s">
        <v>20</v>
      </c>
      <c r="I93" s="3" t="s">
        <v>418</v>
      </c>
      <c r="J93" s="3" t="s">
        <v>22</v>
      </c>
      <c r="K93" s="3" t="s">
        <v>419</v>
      </c>
      <c r="L93" s="3" t="s">
        <v>24</v>
      </c>
      <c r="M93" s="3" t="s">
        <v>34</v>
      </c>
      <c r="N93" s="3">
        <v>1000</v>
      </c>
      <c r="O93" s="7">
        <f ca="1" t="shared" si="1"/>
        <v>54</v>
      </c>
    </row>
    <row r="94" spans="1:15" ht="14.25" outlineLevel="2">
      <c r="A94" s="1">
        <v>1</v>
      </c>
      <c r="B94" s="3" t="s">
        <v>14</v>
      </c>
      <c r="C94" s="3" t="s">
        <v>15</v>
      </c>
      <c r="D94" s="3" t="s">
        <v>16</v>
      </c>
      <c r="E94" s="3" t="s">
        <v>17</v>
      </c>
      <c r="F94" s="3" t="s">
        <v>18</v>
      </c>
      <c r="G94" s="3" t="s">
        <v>19</v>
      </c>
      <c r="H94" s="3" t="s">
        <v>20</v>
      </c>
      <c r="I94" s="3" t="s">
        <v>21</v>
      </c>
      <c r="J94" s="3" t="s">
        <v>22</v>
      </c>
      <c r="K94" s="3" t="s">
        <v>23</v>
      </c>
      <c r="L94" s="3" t="s">
        <v>24</v>
      </c>
      <c r="M94" s="3" t="s">
        <v>25</v>
      </c>
      <c r="N94" s="3">
        <v>500</v>
      </c>
      <c r="O94" s="7">
        <f ca="1" t="shared" si="1"/>
        <v>56</v>
      </c>
    </row>
    <row r="95" spans="1:15" ht="14.25" outlineLevel="2">
      <c r="A95" s="1">
        <v>75</v>
      </c>
      <c r="B95" s="3" t="s">
        <v>70</v>
      </c>
      <c r="C95" s="3" t="s">
        <v>325</v>
      </c>
      <c r="D95" s="3" t="s">
        <v>78</v>
      </c>
      <c r="E95" s="3" t="s">
        <v>326</v>
      </c>
      <c r="F95" s="3" t="s">
        <v>99</v>
      </c>
      <c r="G95" s="3" t="s">
        <v>19</v>
      </c>
      <c r="H95" s="3" t="s">
        <v>20</v>
      </c>
      <c r="I95" s="3" t="s">
        <v>327</v>
      </c>
      <c r="J95" s="3" t="s">
        <v>22</v>
      </c>
      <c r="K95" s="3" t="s">
        <v>110</v>
      </c>
      <c r="L95" s="3" t="s">
        <v>24</v>
      </c>
      <c r="M95" s="3" t="s">
        <v>34</v>
      </c>
      <c r="N95" s="3">
        <v>1000</v>
      </c>
      <c r="O95" s="7">
        <f ca="1" t="shared" si="1"/>
        <v>56</v>
      </c>
    </row>
    <row r="96" spans="1:15" ht="14.25" outlineLevel="2">
      <c r="A96" s="1">
        <v>57</v>
      </c>
      <c r="B96" s="3" t="s">
        <v>70</v>
      </c>
      <c r="C96" s="3" t="s">
        <v>260</v>
      </c>
      <c r="D96" s="3" t="s">
        <v>165</v>
      </c>
      <c r="E96" s="3" t="s">
        <v>261</v>
      </c>
      <c r="F96" s="3" t="s">
        <v>18</v>
      </c>
      <c r="G96" s="3" t="s">
        <v>19</v>
      </c>
      <c r="H96" s="3" t="s">
        <v>39</v>
      </c>
      <c r="I96" s="3" t="s">
        <v>262</v>
      </c>
      <c r="J96" s="3" t="s">
        <v>22</v>
      </c>
      <c r="K96" s="3" t="s">
        <v>23</v>
      </c>
      <c r="L96" s="3" t="s">
        <v>24</v>
      </c>
      <c r="M96" s="3" t="s">
        <v>25</v>
      </c>
      <c r="N96" s="3">
        <v>1000</v>
      </c>
      <c r="O96" s="7">
        <f ca="1" t="shared" si="1"/>
        <v>57</v>
      </c>
    </row>
    <row r="97" spans="1:15" ht="14.25" outlineLevel="2">
      <c r="A97" s="1">
        <v>97</v>
      </c>
      <c r="B97" s="3" t="s">
        <v>287</v>
      </c>
      <c r="C97" s="3" t="s">
        <v>122</v>
      </c>
      <c r="D97" s="3" t="s">
        <v>15</v>
      </c>
      <c r="E97" s="3" t="s">
        <v>413</v>
      </c>
      <c r="F97" s="3" t="s">
        <v>156</v>
      </c>
      <c r="G97" s="3" t="s">
        <v>407</v>
      </c>
      <c r="H97" s="3" t="s">
        <v>20</v>
      </c>
      <c r="I97" s="3" t="s">
        <v>414</v>
      </c>
      <c r="J97" s="3" t="s">
        <v>22</v>
      </c>
      <c r="K97" s="3" t="s">
        <v>23</v>
      </c>
      <c r="L97" s="3" t="s">
        <v>24</v>
      </c>
      <c r="M97" s="3" t="s">
        <v>25</v>
      </c>
      <c r="N97" s="3">
        <v>1000</v>
      </c>
      <c r="O97" s="7">
        <f ca="1" t="shared" si="1"/>
        <v>57</v>
      </c>
    </row>
    <row r="98" spans="1:15" ht="14.25" outlineLevel="2">
      <c r="A98" s="1">
        <v>47</v>
      </c>
      <c r="B98" s="3" t="s">
        <v>228</v>
      </c>
      <c r="C98" s="3" t="s">
        <v>191</v>
      </c>
      <c r="D98" s="3" t="s">
        <v>126</v>
      </c>
      <c r="E98" s="3" t="s">
        <v>229</v>
      </c>
      <c r="F98" s="3" t="s">
        <v>57</v>
      </c>
      <c r="G98" s="3" t="s">
        <v>19</v>
      </c>
      <c r="H98" s="3" t="s">
        <v>20</v>
      </c>
      <c r="I98" s="3" t="s">
        <v>230</v>
      </c>
      <c r="J98" s="3" t="s">
        <v>22</v>
      </c>
      <c r="K98" s="3" t="s">
        <v>23</v>
      </c>
      <c r="L98" s="3" t="s">
        <v>33</v>
      </c>
      <c r="M98" s="3" t="s">
        <v>41</v>
      </c>
      <c r="N98" s="3">
        <v>1000</v>
      </c>
      <c r="O98" s="7">
        <f ca="1" t="shared" si="1"/>
        <v>58</v>
      </c>
    </row>
    <row r="99" spans="1:15" ht="14.25" outlineLevel="2">
      <c r="A99" s="1">
        <v>85</v>
      </c>
      <c r="B99" s="3" t="s">
        <v>363</v>
      </c>
      <c r="C99" s="3" t="s">
        <v>364</v>
      </c>
      <c r="D99" s="3" t="s">
        <v>107</v>
      </c>
      <c r="E99" s="3" t="s">
        <v>365</v>
      </c>
      <c r="F99" s="3" t="s">
        <v>99</v>
      </c>
      <c r="G99" s="3" t="s">
        <v>19</v>
      </c>
      <c r="H99" s="3" t="s">
        <v>39</v>
      </c>
      <c r="I99" s="3" t="s">
        <v>366</v>
      </c>
      <c r="J99" s="3" t="s">
        <v>22</v>
      </c>
      <c r="K99" s="3" t="s">
        <v>367</v>
      </c>
      <c r="L99" s="3" t="s">
        <v>24</v>
      </c>
      <c r="M99" s="3" t="s">
        <v>25</v>
      </c>
      <c r="N99" s="3">
        <v>500</v>
      </c>
      <c r="O99" s="7">
        <f ca="1" t="shared" si="1"/>
        <v>61</v>
      </c>
    </row>
    <row r="100" spans="1:15" ht="14.25" outlineLevel="2">
      <c r="A100" s="1">
        <v>38</v>
      </c>
      <c r="B100" s="3" t="s">
        <v>91</v>
      </c>
      <c r="C100" s="3" t="s">
        <v>198</v>
      </c>
      <c r="D100" s="3" t="s">
        <v>199</v>
      </c>
      <c r="E100" s="3" t="s">
        <v>200</v>
      </c>
      <c r="F100" s="3" t="s">
        <v>46</v>
      </c>
      <c r="G100" s="3" t="s">
        <v>19</v>
      </c>
      <c r="H100" s="3" t="s">
        <v>39</v>
      </c>
      <c r="I100" s="3" t="s">
        <v>201</v>
      </c>
      <c r="J100" s="3" t="s">
        <v>22</v>
      </c>
      <c r="K100" s="3" t="s">
        <v>23</v>
      </c>
      <c r="L100" s="3" t="s">
        <v>24</v>
      </c>
      <c r="M100" s="3" t="s">
        <v>25</v>
      </c>
      <c r="N100" s="3">
        <v>1000</v>
      </c>
      <c r="O100" s="7">
        <f ca="1" t="shared" si="1"/>
        <v>64</v>
      </c>
    </row>
    <row r="101" spans="1:15" ht="14.25" outlineLevel="2">
      <c r="A101" s="1">
        <v>14</v>
      </c>
      <c r="B101" s="3" t="s">
        <v>96</v>
      </c>
      <c r="C101" s="3" t="s">
        <v>16</v>
      </c>
      <c r="D101" s="3" t="s">
        <v>97</v>
      </c>
      <c r="E101" s="3" t="s">
        <v>98</v>
      </c>
      <c r="F101" s="3" t="s">
        <v>99</v>
      </c>
      <c r="G101" s="3" t="s">
        <v>19</v>
      </c>
      <c r="H101" s="3" t="s">
        <v>39</v>
      </c>
      <c r="I101" s="3" t="s">
        <v>100</v>
      </c>
      <c r="J101" s="3" t="s">
        <v>22</v>
      </c>
      <c r="K101" s="3" t="s">
        <v>23</v>
      </c>
      <c r="L101" s="3" t="s">
        <v>24</v>
      </c>
      <c r="M101" s="3" t="s">
        <v>34</v>
      </c>
      <c r="N101" s="3">
        <v>1000</v>
      </c>
      <c r="O101" s="7">
        <f ca="1" t="shared" si="1"/>
        <v>77</v>
      </c>
    </row>
    <row r="102" spans="1:15" ht="14.25" outlineLevel="2">
      <c r="A102" s="1">
        <v>65</v>
      </c>
      <c r="B102" s="3" t="s">
        <v>287</v>
      </c>
      <c r="C102" s="3" t="s">
        <v>16</v>
      </c>
      <c r="D102" s="3" t="s">
        <v>122</v>
      </c>
      <c r="E102" s="3" t="s">
        <v>288</v>
      </c>
      <c r="F102" s="3" t="s">
        <v>30</v>
      </c>
      <c r="G102" s="3" t="s">
        <v>19</v>
      </c>
      <c r="H102" s="3" t="s">
        <v>39</v>
      </c>
      <c r="I102" s="3" t="s">
        <v>289</v>
      </c>
      <c r="J102" s="3" t="s">
        <v>22</v>
      </c>
      <c r="K102" s="3" t="s">
        <v>23</v>
      </c>
      <c r="L102" s="3" t="s">
        <v>24</v>
      </c>
      <c r="M102" s="3" t="s">
        <v>25</v>
      </c>
      <c r="N102" s="3">
        <v>1000</v>
      </c>
      <c r="O102" s="7">
        <f ca="1" t="shared" si="1"/>
        <v>82</v>
      </c>
    </row>
    <row r="103" spans="1:15" ht="14.25" outlineLevel="1">
      <c r="A103" s="1"/>
      <c r="B103" s="3"/>
      <c r="C103" s="3"/>
      <c r="D103" s="3"/>
      <c r="E103" s="3"/>
      <c r="F103" s="3"/>
      <c r="G103" s="3"/>
      <c r="H103" s="3"/>
      <c r="I103" s="3"/>
      <c r="J103" s="4" t="s">
        <v>431</v>
      </c>
      <c r="K103" s="3"/>
      <c r="L103" s="3"/>
      <c r="M103" s="3"/>
      <c r="N103" s="3"/>
      <c r="O103" s="5">
        <f>SUBTOTAL(9,$O$77:$O$102)</f>
        <v>1303</v>
      </c>
    </row>
    <row r="104" spans="1:15" ht="14.25">
      <c r="A104" s="1"/>
      <c r="B104" s="3"/>
      <c r="C104" s="3"/>
      <c r="D104" s="3"/>
      <c r="E104" s="3"/>
      <c r="F104" s="3"/>
      <c r="G104" s="3"/>
      <c r="H104" s="3"/>
      <c r="I104" s="3"/>
      <c r="J104" s="4" t="s">
        <v>428</v>
      </c>
      <c r="K104" s="3"/>
      <c r="L104" s="3"/>
      <c r="M104" s="3"/>
      <c r="N104" s="3"/>
      <c r="O104" s="5">
        <f>SUBTOTAL(9,$O$2:$O$103)</f>
        <v>4828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101"/>
  <sheetViews>
    <sheetView zoomScale="110" zoomScaleNormal="110" workbookViewId="0" topLeftCell="A88">
      <selection activeCell="C106" sqref="C106"/>
    </sheetView>
  </sheetViews>
  <sheetFormatPr defaultColWidth="11.421875" defaultRowHeight="12.75"/>
  <cols>
    <col min="1" max="1" width="11.57421875" style="0" customWidth="1"/>
    <col min="2" max="3" width="22.7109375" style="0" customWidth="1"/>
    <col min="4" max="4" width="21.57421875" style="0" customWidth="1"/>
    <col min="5" max="5" width="20.421875" style="0" customWidth="1"/>
    <col min="6" max="15" width="0" style="0" hidden="1" customWidth="1"/>
    <col min="16" max="16" width="12.140625" style="0" customWidth="1"/>
    <col min="17" max="16384" width="11.57421875" style="0" customWidth="1"/>
  </cols>
  <sheetData>
    <row r="1" spans="1:19" ht="14.25">
      <c r="A1" s="1" t="s">
        <v>0</v>
      </c>
      <c r="B1" s="1" t="s">
        <v>432</v>
      </c>
      <c r="C1" s="1" t="s">
        <v>1</v>
      </c>
      <c r="D1" s="1" t="s">
        <v>2</v>
      </c>
      <c r="E1" s="1" t="s">
        <v>3</v>
      </c>
      <c r="P1" s="1" t="s">
        <v>433</v>
      </c>
      <c r="Q1" s="1" t="s">
        <v>432</v>
      </c>
      <c r="R1" s="1" t="s">
        <v>432</v>
      </c>
      <c r="S1" s="1"/>
    </row>
    <row r="2" spans="1:19" ht="14.25">
      <c r="A2" s="1">
        <v>1</v>
      </c>
      <c r="B2" s="7" t="s">
        <v>434</v>
      </c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19</v>
      </c>
      <c r="I2" s="3" t="s">
        <v>20</v>
      </c>
      <c r="J2" s="3" t="s">
        <v>21</v>
      </c>
      <c r="K2" s="3" t="s">
        <v>22</v>
      </c>
      <c r="L2" s="3" t="s">
        <v>23</v>
      </c>
      <c r="M2" s="3" t="s">
        <v>24</v>
      </c>
      <c r="N2" s="3" t="s">
        <v>25</v>
      </c>
      <c r="O2" s="3">
        <v>500</v>
      </c>
      <c r="P2" s="7" t="str">
        <f aca="true" t="shared" si="0" ref="P2:P101">LEFT(C2,1)</f>
        <v>J</v>
      </c>
      <c r="Q2" s="7" t="str">
        <f aca="true" t="shared" si="1" ref="Q2:Q101">RIGHT(D2,1)</f>
        <v>Z</v>
      </c>
      <c r="R2" s="7" t="str">
        <f aca="true" t="shared" si="2" ref="R2:R101">MIDB(E2,3,1)</f>
        <v>N</v>
      </c>
      <c r="S2" s="7" t="str">
        <f aca="true" t="shared" si="3" ref="S2:S101">CONCATENATE(P2,Q2,R2,A2)</f>
        <v>JZN1</v>
      </c>
    </row>
    <row r="3" spans="1:19" ht="14.25">
      <c r="A3" s="1">
        <v>2</v>
      </c>
      <c r="B3" s="7" t="s">
        <v>435</v>
      </c>
      <c r="C3" s="3" t="s">
        <v>26</v>
      </c>
      <c r="D3" s="3" t="s">
        <v>27</v>
      </c>
      <c r="E3" s="3" t="s">
        <v>28</v>
      </c>
      <c r="F3" s="3" t="s">
        <v>29</v>
      </c>
      <c r="G3" s="3" t="s">
        <v>30</v>
      </c>
      <c r="H3" s="3" t="s">
        <v>19</v>
      </c>
      <c r="I3" s="3" t="s">
        <v>20</v>
      </c>
      <c r="J3" s="3" t="s">
        <v>31</v>
      </c>
      <c r="K3" s="3" t="s">
        <v>32</v>
      </c>
      <c r="L3" s="3" t="s">
        <v>23</v>
      </c>
      <c r="M3" s="3" t="s">
        <v>33</v>
      </c>
      <c r="N3" s="3" t="s">
        <v>34</v>
      </c>
      <c r="O3" s="3">
        <v>1000</v>
      </c>
      <c r="P3" s="7" t="str">
        <f t="shared" si="0"/>
        <v>G</v>
      </c>
      <c r="Q3" s="7" t="str">
        <f t="shared" si="1"/>
        <v>Z</v>
      </c>
      <c r="R3" s="7" t="str">
        <f t="shared" si="2"/>
        <v>R</v>
      </c>
      <c r="S3" s="7" t="str">
        <f t="shared" si="3"/>
        <v>GZR2</v>
      </c>
    </row>
    <row r="4" spans="1:19" ht="14.25">
      <c r="A4" s="1">
        <v>3</v>
      </c>
      <c r="B4" s="7" t="s">
        <v>436</v>
      </c>
      <c r="C4" s="3" t="s">
        <v>35</v>
      </c>
      <c r="D4" s="3" t="s">
        <v>36</v>
      </c>
      <c r="E4" s="3" t="s">
        <v>16</v>
      </c>
      <c r="F4" s="3" t="s">
        <v>37</v>
      </c>
      <c r="G4" s="3" t="s">
        <v>38</v>
      </c>
      <c r="H4" s="3" t="s">
        <v>19</v>
      </c>
      <c r="I4" s="3" t="s">
        <v>39</v>
      </c>
      <c r="J4" s="3" t="s">
        <v>40</v>
      </c>
      <c r="K4" s="3" t="s">
        <v>32</v>
      </c>
      <c r="L4" s="3" t="s">
        <v>23</v>
      </c>
      <c r="M4" s="3" t="s">
        <v>24</v>
      </c>
      <c r="N4" s="3" t="s">
        <v>41</v>
      </c>
      <c r="O4" s="3">
        <v>1000</v>
      </c>
      <c r="P4" s="7" t="str">
        <f t="shared" si="0"/>
        <v>G</v>
      </c>
      <c r="Q4" s="7" t="str">
        <f t="shared" si="1"/>
        <v>Z</v>
      </c>
      <c r="R4" s="7" t="str">
        <f t="shared" si="2"/>
        <v>N</v>
      </c>
      <c r="S4" s="7" t="str">
        <f t="shared" si="3"/>
        <v>GZN3</v>
      </c>
    </row>
    <row r="5" spans="1:19" ht="14.25">
      <c r="A5" s="1">
        <v>4</v>
      </c>
      <c r="B5" s="7" t="s">
        <v>437</v>
      </c>
      <c r="C5" s="3" t="s">
        <v>42</v>
      </c>
      <c r="D5" s="3" t="s">
        <v>43</v>
      </c>
      <c r="E5" s="3" t="s">
        <v>44</v>
      </c>
      <c r="F5" s="3" t="s">
        <v>45</v>
      </c>
      <c r="G5" s="3" t="s">
        <v>46</v>
      </c>
      <c r="H5" s="3" t="s">
        <v>19</v>
      </c>
      <c r="I5" s="3" t="s">
        <v>39</v>
      </c>
      <c r="J5" s="3" t="s">
        <v>47</v>
      </c>
      <c r="K5" s="3" t="s">
        <v>32</v>
      </c>
      <c r="L5" s="3" t="s">
        <v>23</v>
      </c>
      <c r="M5" s="3" t="s">
        <v>24</v>
      </c>
      <c r="N5" s="3" t="s">
        <v>25</v>
      </c>
      <c r="O5" s="3">
        <v>1000</v>
      </c>
      <c r="P5" s="7" t="str">
        <f t="shared" si="0"/>
        <v>N</v>
      </c>
      <c r="Q5" s="7" t="str">
        <f t="shared" si="1"/>
        <v>O</v>
      </c>
      <c r="R5" s="7" t="str">
        <f t="shared" si="2"/>
        <v>L</v>
      </c>
      <c r="S5" s="7" t="str">
        <f t="shared" si="3"/>
        <v>NOL4</v>
      </c>
    </row>
    <row r="6" spans="1:19" ht="14.25">
      <c r="A6" s="1">
        <v>5</v>
      </c>
      <c r="B6" s="7" t="s">
        <v>438</v>
      </c>
      <c r="C6" s="3" t="s">
        <v>48</v>
      </c>
      <c r="D6" s="3" t="s">
        <v>49</v>
      </c>
      <c r="E6" s="3" t="s">
        <v>50</v>
      </c>
      <c r="F6" s="3" t="s">
        <v>51</v>
      </c>
      <c r="G6" s="3" t="s">
        <v>30</v>
      </c>
      <c r="H6" s="3" t="s">
        <v>19</v>
      </c>
      <c r="I6" s="3" t="s">
        <v>39</v>
      </c>
      <c r="J6" s="3" t="s">
        <v>52</v>
      </c>
      <c r="K6" s="3" t="s">
        <v>32</v>
      </c>
      <c r="L6" s="3" t="s">
        <v>23</v>
      </c>
      <c r="M6" s="3" t="s">
        <v>24</v>
      </c>
      <c r="N6" s="3" t="s">
        <v>34</v>
      </c>
      <c r="O6" s="3">
        <v>1000</v>
      </c>
      <c r="P6" s="7" t="str">
        <f t="shared" si="0"/>
        <v>J</v>
      </c>
      <c r="Q6" s="7" t="str">
        <f t="shared" si="1"/>
        <v>A</v>
      </c>
      <c r="R6" s="7" t="str">
        <f t="shared" si="2"/>
        <v>O</v>
      </c>
      <c r="S6" s="7" t="str">
        <f t="shared" si="3"/>
        <v>JAO5</v>
      </c>
    </row>
    <row r="7" spans="1:19" ht="14.25">
      <c r="A7" s="1">
        <v>6</v>
      </c>
      <c r="B7" s="7" t="s">
        <v>439</v>
      </c>
      <c r="C7" s="3" t="s">
        <v>53</v>
      </c>
      <c r="D7" s="3" t="s">
        <v>54</v>
      </c>
      <c r="E7" s="3" t="s">
        <v>55</v>
      </c>
      <c r="F7" s="3" t="s">
        <v>56</v>
      </c>
      <c r="G7" s="3" t="s">
        <v>57</v>
      </c>
      <c r="H7" s="3" t="s">
        <v>19</v>
      </c>
      <c r="I7" s="3" t="s">
        <v>39</v>
      </c>
      <c r="J7" s="3" t="s">
        <v>58</v>
      </c>
      <c r="K7" s="3" t="s">
        <v>32</v>
      </c>
      <c r="L7" s="3" t="s">
        <v>23</v>
      </c>
      <c r="M7" s="3" t="s">
        <v>24</v>
      </c>
      <c r="N7" s="3" t="s">
        <v>41</v>
      </c>
      <c r="O7" s="3">
        <v>1000</v>
      </c>
      <c r="P7" s="7" t="str">
        <f t="shared" si="0"/>
        <v>M</v>
      </c>
      <c r="Q7" s="7" t="str">
        <f t="shared" si="1"/>
        <v>S</v>
      </c>
      <c r="R7" s="7" t="str">
        <f t="shared" si="2"/>
        <v>N</v>
      </c>
      <c r="S7" s="7" t="str">
        <f t="shared" si="3"/>
        <v>MSN6</v>
      </c>
    </row>
    <row r="8" spans="1:19" ht="14.25">
      <c r="A8" s="1">
        <v>7</v>
      </c>
      <c r="B8" s="7" t="s">
        <v>440</v>
      </c>
      <c r="C8" s="3" t="s">
        <v>59</v>
      </c>
      <c r="D8" s="3" t="s">
        <v>60</v>
      </c>
      <c r="E8" s="3" t="s">
        <v>61</v>
      </c>
      <c r="F8" s="3" t="s">
        <v>62</v>
      </c>
      <c r="G8" s="3" t="s">
        <v>63</v>
      </c>
      <c r="H8" s="3" t="s">
        <v>19</v>
      </c>
      <c r="I8" s="3" t="s">
        <v>39</v>
      </c>
      <c r="J8" s="3" t="s">
        <v>64</v>
      </c>
      <c r="K8" s="3" t="s">
        <v>32</v>
      </c>
      <c r="L8" s="3" t="s">
        <v>23</v>
      </c>
      <c r="M8" s="3" t="s">
        <v>24</v>
      </c>
      <c r="N8" s="3" t="s">
        <v>25</v>
      </c>
      <c r="O8" s="3">
        <v>1000</v>
      </c>
      <c r="P8" s="7" t="str">
        <f t="shared" si="0"/>
        <v>G</v>
      </c>
      <c r="Q8" s="7" t="str">
        <f t="shared" si="1"/>
        <v>A</v>
      </c>
      <c r="R8" s="7" t="str">
        <f t="shared" si="2"/>
        <v>T</v>
      </c>
      <c r="S8" s="7" t="str">
        <f t="shared" si="3"/>
        <v>GAT7</v>
      </c>
    </row>
    <row r="9" spans="1:19" ht="14.25">
      <c r="A9" s="1">
        <v>8</v>
      </c>
      <c r="B9" s="7" t="s">
        <v>441</v>
      </c>
      <c r="C9" s="3" t="s">
        <v>14</v>
      </c>
      <c r="D9" s="3" t="s">
        <v>65</v>
      </c>
      <c r="E9" s="3" t="s">
        <v>66</v>
      </c>
      <c r="F9" s="3" t="s">
        <v>67</v>
      </c>
      <c r="G9" s="3" t="s">
        <v>68</v>
      </c>
      <c r="H9" s="3" t="s">
        <v>19</v>
      </c>
      <c r="I9" s="3" t="s">
        <v>39</v>
      </c>
      <c r="J9" s="3" t="s">
        <v>69</v>
      </c>
      <c r="K9" s="3" t="s">
        <v>32</v>
      </c>
      <c r="L9" s="3" t="s">
        <v>23</v>
      </c>
      <c r="M9" s="3" t="s">
        <v>24</v>
      </c>
      <c r="N9" s="3" t="s">
        <v>34</v>
      </c>
      <c r="O9" s="3">
        <v>0</v>
      </c>
      <c r="P9" s="7" t="str">
        <f t="shared" si="0"/>
        <v>J</v>
      </c>
      <c r="Q9" s="7" t="str">
        <f t="shared" si="1"/>
        <v>L</v>
      </c>
      <c r="R9" s="7" t="str">
        <f t="shared" si="2"/>
        <v>C</v>
      </c>
      <c r="S9" s="7" t="str">
        <f t="shared" si="3"/>
        <v>JLC8</v>
      </c>
    </row>
    <row r="10" spans="1:19" ht="14.25">
      <c r="A10" s="1">
        <v>9</v>
      </c>
      <c r="B10" s="7" t="s">
        <v>442</v>
      </c>
      <c r="C10" s="3" t="s">
        <v>70</v>
      </c>
      <c r="D10" s="3" t="s">
        <v>71</v>
      </c>
      <c r="E10" s="3" t="s">
        <v>72</v>
      </c>
      <c r="F10" s="3" t="s">
        <v>73</v>
      </c>
      <c r="G10" s="3" t="s">
        <v>74</v>
      </c>
      <c r="H10" s="3" t="s">
        <v>19</v>
      </c>
      <c r="I10" s="3" t="s">
        <v>39</v>
      </c>
      <c r="J10" s="3" t="s">
        <v>75</v>
      </c>
      <c r="K10" s="3" t="s">
        <v>32</v>
      </c>
      <c r="L10" s="3" t="s">
        <v>23</v>
      </c>
      <c r="M10" s="3" t="s">
        <v>24</v>
      </c>
      <c r="N10" s="3" t="s">
        <v>41</v>
      </c>
      <c r="O10" s="3">
        <v>1000</v>
      </c>
      <c r="P10" s="7" t="str">
        <f t="shared" si="0"/>
        <v>J</v>
      </c>
      <c r="Q10" s="7" t="str">
        <f t="shared" si="1"/>
        <v>S</v>
      </c>
      <c r="R10" s="7" t="str">
        <f t="shared" si="2"/>
        <v>R</v>
      </c>
      <c r="S10" s="7" t="str">
        <f t="shared" si="3"/>
        <v>JSR9</v>
      </c>
    </row>
    <row r="11" spans="1:19" ht="14.25">
      <c r="A11" s="1">
        <v>10</v>
      </c>
      <c r="B11" s="7" t="s">
        <v>443</v>
      </c>
      <c r="C11" s="3" t="s">
        <v>76</v>
      </c>
      <c r="D11" s="3" t="s">
        <v>77</v>
      </c>
      <c r="E11" s="3" t="s">
        <v>78</v>
      </c>
      <c r="F11" s="3" t="s">
        <v>79</v>
      </c>
      <c r="G11" s="3" t="s">
        <v>80</v>
      </c>
      <c r="H11" s="3" t="s">
        <v>19</v>
      </c>
      <c r="I11" s="3" t="s">
        <v>20</v>
      </c>
      <c r="J11" s="3" t="s">
        <v>81</v>
      </c>
      <c r="K11" s="3" t="s">
        <v>32</v>
      </c>
      <c r="L11" s="3" t="s">
        <v>23</v>
      </c>
      <c r="M11" s="3" t="s">
        <v>24</v>
      </c>
      <c r="N11" s="3" t="s">
        <v>25</v>
      </c>
      <c r="O11" s="3">
        <v>1000</v>
      </c>
      <c r="P11" s="7" t="str">
        <f t="shared" si="0"/>
        <v>E</v>
      </c>
      <c r="Q11" s="7" t="str">
        <f t="shared" si="1"/>
        <v>Z</v>
      </c>
      <c r="R11" s="7" t="str">
        <f t="shared" si="2"/>
        <v>Ñ</v>
      </c>
      <c r="S11" s="7" t="str">
        <f t="shared" si="3"/>
        <v>EZÑ10</v>
      </c>
    </row>
    <row r="12" spans="1:19" ht="14.25">
      <c r="A12" s="1">
        <v>11</v>
      </c>
      <c r="B12" s="7" t="s">
        <v>444</v>
      </c>
      <c r="C12" s="3" t="s">
        <v>82</v>
      </c>
      <c r="D12" s="3" t="s">
        <v>83</v>
      </c>
      <c r="E12" s="3" t="s">
        <v>84</v>
      </c>
      <c r="F12" s="3" t="s">
        <v>85</v>
      </c>
      <c r="G12" s="3" t="s">
        <v>38</v>
      </c>
      <c r="H12" s="3" t="s">
        <v>19</v>
      </c>
      <c r="I12" s="3" t="s">
        <v>20</v>
      </c>
      <c r="J12" s="3" t="s">
        <v>86</v>
      </c>
      <c r="K12" s="3" t="s">
        <v>32</v>
      </c>
      <c r="L12" s="3" t="s">
        <v>23</v>
      </c>
      <c r="M12" s="3" t="s">
        <v>24</v>
      </c>
      <c r="N12" s="3" t="s">
        <v>34</v>
      </c>
      <c r="O12" s="3">
        <v>1000</v>
      </c>
      <c r="P12" s="7" t="str">
        <f t="shared" si="0"/>
        <v>J</v>
      </c>
      <c r="Q12" s="7" t="str">
        <f t="shared" si="1"/>
        <v>R</v>
      </c>
      <c r="R12" s="7" t="str">
        <f t="shared" si="2"/>
        <v>M</v>
      </c>
      <c r="S12" s="7" t="str">
        <f t="shared" si="3"/>
        <v>JRM11</v>
      </c>
    </row>
    <row r="13" spans="1:19" ht="14.25">
      <c r="A13" s="1">
        <v>12</v>
      </c>
      <c r="B13" s="7" t="s">
        <v>445</v>
      </c>
      <c r="C13" s="3" t="s">
        <v>87</v>
      </c>
      <c r="D13" s="3" t="s">
        <v>88</v>
      </c>
      <c r="E13" s="3" t="s">
        <v>78</v>
      </c>
      <c r="F13" s="3" t="s">
        <v>89</v>
      </c>
      <c r="G13" s="3" t="s">
        <v>30</v>
      </c>
      <c r="H13" s="3" t="s">
        <v>19</v>
      </c>
      <c r="I13" s="3" t="s">
        <v>39</v>
      </c>
      <c r="J13" s="3" t="s">
        <v>90</v>
      </c>
      <c r="K13" s="3" t="s">
        <v>32</v>
      </c>
      <c r="L13" s="3" t="s">
        <v>23</v>
      </c>
      <c r="M13" s="3" t="s">
        <v>24</v>
      </c>
      <c r="N13" s="3" t="s">
        <v>41</v>
      </c>
      <c r="O13" s="3">
        <v>1000</v>
      </c>
      <c r="P13" s="7" t="str">
        <f t="shared" si="0"/>
        <v>O</v>
      </c>
      <c r="Q13" s="7" t="str">
        <f t="shared" si="1"/>
        <v>S</v>
      </c>
      <c r="R13" s="7" t="str">
        <f t="shared" si="2"/>
        <v>Ñ</v>
      </c>
      <c r="S13" s="7" t="str">
        <f t="shared" si="3"/>
        <v>OSÑ12</v>
      </c>
    </row>
    <row r="14" spans="1:19" ht="14.25">
      <c r="A14" s="1">
        <v>13</v>
      </c>
      <c r="B14" s="7" t="s">
        <v>446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74</v>
      </c>
      <c r="H14" s="3" t="s">
        <v>19</v>
      </c>
      <c r="I14" s="3" t="s">
        <v>20</v>
      </c>
      <c r="J14" s="3" t="s">
        <v>95</v>
      </c>
      <c r="K14" s="3" t="s">
        <v>32</v>
      </c>
      <c r="L14" s="3" t="s">
        <v>23</v>
      </c>
      <c r="M14" s="3" t="s">
        <v>24</v>
      </c>
      <c r="N14" s="3" t="s">
        <v>25</v>
      </c>
      <c r="O14" s="3">
        <v>1000</v>
      </c>
      <c r="P14" s="7" t="str">
        <f t="shared" si="0"/>
        <v>F</v>
      </c>
      <c r="Q14" s="7" t="str">
        <f t="shared" si="1"/>
        <v>E</v>
      </c>
      <c r="R14" s="7" t="str">
        <f t="shared" si="2"/>
        <v>R</v>
      </c>
      <c r="S14" s="7" t="str">
        <f t="shared" si="3"/>
        <v>FER13</v>
      </c>
    </row>
    <row r="15" spans="1:19" ht="14.25">
      <c r="A15" s="1">
        <v>14</v>
      </c>
      <c r="B15" s="7" t="s">
        <v>447</v>
      </c>
      <c r="C15" s="3" t="s">
        <v>96</v>
      </c>
      <c r="D15" s="3" t="s">
        <v>16</v>
      </c>
      <c r="E15" s="3" t="s">
        <v>97</v>
      </c>
      <c r="F15" s="3" t="s">
        <v>98</v>
      </c>
      <c r="G15" s="3" t="s">
        <v>99</v>
      </c>
      <c r="H15" s="3" t="s">
        <v>19</v>
      </c>
      <c r="I15" s="3" t="s">
        <v>39</v>
      </c>
      <c r="J15" s="3" t="s">
        <v>100</v>
      </c>
      <c r="K15" s="3" t="s">
        <v>22</v>
      </c>
      <c r="L15" s="3" t="s">
        <v>23</v>
      </c>
      <c r="M15" s="3" t="s">
        <v>24</v>
      </c>
      <c r="N15" s="3" t="s">
        <v>34</v>
      </c>
      <c r="O15" s="3">
        <v>1000</v>
      </c>
      <c r="P15" s="7" t="str">
        <f t="shared" si="0"/>
        <v>M</v>
      </c>
      <c r="Q15" s="7" t="str">
        <f t="shared" si="1"/>
        <v>Z</v>
      </c>
      <c r="R15" s="7" t="str">
        <f t="shared" si="2"/>
        <v>D</v>
      </c>
      <c r="S15" s="7" t="str">
        <f t="shared" si="3"/>
        <v>MZD14</v>
      </c>
    </row>
    <row r="16" spans="1:19" ht="14.25">
      <c r="A16" s="1">
        <v>15</v>
      </c>
      <c r="B16" s="7" t="s">
        <v>448</v>
      </c>
      <c r="C16" s="3" t="s">
        <v>101</v>
      </c>
      <c r="D16" s="3" t="s">
        <v>27</v>
      </c>
      <c r="E16" s="3" t="s">
        <v>102</v>
      </c>
      <c r="F16" s="3" t="s">
        <v>103</v>
      </c>
      <c r="G16" s="3" t="s">
        <v>46</v>
      </c>
      <c r="H16" s="3" t="s">
        <v>19</v>
      </c>
      <c r="I16" s="3" t="s">
        <v>39</v>
      </c>
      <c r="J16" s="3" t="s">
        <v>104</v>
      </c>
      <c r="K16" s="3" t="s">
        <v>22</v>
      </c>
      <c r="L16" s="3" t="s">
        <v>23</v>
      </c>
      <c r="M16" s="3" t="s">
        <v>24</v>
      </c>
      <c r="N16" s="3" t="s">
        <v>41</v>
      </c>
      <c r="O16" s="3">
        <v>1000</v>
      </c>
      <c r="P16" s="7" t="str">
        <f t="shared" si="0"/>
        <v>J</v>
      </c>
      <c r="Q16" s="7" t="str">
        <f t="shared" si="1"/>
        <v>Z</v>
      </c>
      <c r="R16" s="7" t="str">
        <f t="shared" si="2"/>
        <v>N</v>
      </c>
      <c r="S16" s="7" t="str">
        <f t="shared" si="3"/>
        <v>JZN15</v>
      </c>
    </row>
    <row r="17" spans="1:19" ht="14.25">
      <c r="A17" s="1">
        <v>16</v>
      </c>
      <c r="B17" s="7" t="s">
        <v>449</v>
      </c>
      <c r="C17" s="3" t="s">
        <v>105</v>
      </c>
      <c r="D17" s="3" t="s">
        <v>106</v>
      </c>
      <c r="E17" s="3" t="s">
        <v>107</v>
      </c>
      <c r="F17" s="3" t="s">
        <v>108</v>
      </c>
      <c r="G17" s="3" t="s">
        <v>99</v>
      </c>
      <c r="H17" s="3" t="s">
        <v>19</v>
      </c>
      <c r="I17" s="3" t="s">
        <v>39</v>
      </c>
      <c r="J17" s="3" t="s">
        <v>109</v>
      </c>
      <c r="K17" s="3" t="s">
        <v>32</v>
      </c>
      <c r="L17" s="3" t="s">
        <v>110</v>
      </c>
      <c r="M17" s="3" t="s">
        <v>24</v>
      </c>
      <c r="N17" s="3" t="s">
        <v>25</v>
      </c>
      <c r="O17" s="3">
        <v>1000</v>
      </c>
      <c r="P17" s="7" t="str">
        <f t="shared" si="0"/>
        <v>M</v>
      </c>
      <c r="Q17" s="7" t="str">
        <f t="shared" si="1"/>
        <v>E</v>
      </c>
      <c r="R17" s="7" t="str">
        <f t="shared" si="2"/>
        <v>T</v>
      </c>
      <c r="S17" s="7" t="str">
        <f t="shared" si="3"/>
        <v>MET16</v>
      </c>
    </row>
    <row r="18" spans="1:19" ht="14.25">
      <c r="A18" s="1">
        <v>17</v>
      </c>
      <c r="B18" s="7" t="s">
        <v>450</v>
      </c>
      <c r="C18" s="3" t="s">
        <v>111</v>
      </c>
      <c r="D18" s="3" t="s">
        <v>112</v>
      </c>
      <c r="E18" s="3" t="s">
        <v>113</v>
      </c>
      <c r="F18" s="3" t="s">
        <v>114</v>
      </c>
      <c r="G18" s="3" t="s">
        <v>18</v>
      </c>
      <c r="H18" s="3" t="s">
        <v>19</v>
      </c>
      <c r="I18" s="3" t="s">
        <v>20</v>
      </c>
      <c r="J18" s="3" t="s">
        <v>115</v>
      </c>
      <c r="K18" s="3" t="s">
        <v>22</v>
      </c>
      <c r="L18" s="3" t="s">
        <v>23</v>
      </c>
      <c r="M18" s="3" t="s">
        <v>33</v>
      </c>
      <c r="N18" s="3" t="s">
        <v>34</v>
      </c>
      <c r="O18" s="3">
        <v>500</v>
      </c>
      <c r="P18" s="7" t="str">
        <f t="shared" si="0"/>
        <v>N</v>
      </c>
      <c r="Q18" s="7" t="str">
        <f t="shared" si="1"/>
        <v>L</v>
      </c>
      <c r="R18" s="7" t="str">
        <f t="shared" si="2"/>
        <v>A</v>
      </c>
      <c r="S18" s="7" t="str">
        <f t="shared" si="3"/>
        <v>NLA17</v>
      </c>
    </row>
    <row r="19" spans="1:19" ht="14.25">
      <c r="A19" s="1">
        <v>18</v>
      </c>
      <c r="B19" s="7" t="s">
        <v>451</v>
      </c>
      <c r="C19" s="3" t="s">
        <v>116</v>
      </c>
      <c r="D19" s="3" t="s">
        <v>77</v>
      </c>
      <c r="E19" s="3" t="s">
        <v>117</v>
      </c>
      <c r="F19" s="3" t="s">
        <v>118</v>
      </c>
      <c r="G19" s="3" t="s">
        <v>99</v>
      </c>
      <c r="H19" s="3" t="s">
        <v>19</v>
      </c>
      <c r="I19" s="3" t="s">
        <v>20</v>
      </c>
      <c r="J19" s="3" t="s">
        <v>119</v>
      </c>
      <c r="K19" s="3" t="s">
        <v>32</v>
      </c>
      <c r="L19" s="3" t="s">
        <v>23</v>
      </c>
      <c r="M19" s="3" t="s">
        <v>24</v>
      </c>
      <c r="N19" s="3" t="s">
        <v>41</v>
      </c>
      <c r="O19" s="3">
        <v>1000</v>
      </c>
      <c r="P19" s="7" t="str">
        <f t="shared" si="0"/>
        <v>N</v>
      </c>
      <c r="Q19" s="7" t="str">
        <f t="shared" si="1"/>
        <v>Z</v>
      </c>
      <c r="R19" s="7" t="str">
        <f t="shared" si="2"/>
        <v>O</v>
      </c>
      <c r="S19" s="7" t="str">
        <f t="shared" si="3"/>
        <v>NZO18</v>
      </c>
    </row>
    <row r="20" spans="1:19" ht="14.25">
      <c r="A20" s="1">
        <v>19</v>
      </c>
      <c r="B20" s="7" t="s">
        <v>452</v>
      </c>
      <c r="C20" s="3" t="s">
        <v>120</v>
      </c>
      <c r="D20" s="3" t="s">
        <v>121</v>
      </c>
      <c r="E20" s="3" t="s">
        <v>122</v>
      </c>
      <c r="F20" s="3" t="s">
        <v>123</v>
      </c>
      <c r="G20" s="3" t="s">
        <v>46</v>
      </c>
      <c r="H20" s="3" t="s">
        <v>19</v>
      </c>
      <c r="I20" s="3" t="s">
        <v>20</v>
      </c>
      <c r="J20" s="3" t="s">
        <v>124</v>
      </c>
      <c r="K20" s="3" t="s">
        <v>32</v>
      </c>
      <c r="L20" s="3" t="s">
        <v>23</v>
      </c>
      <c r="M20" s="3" t="s">
        <v>24</v>
      </c>
      <c r="N20" s="3" t="s">
        <v>25</v>
      </c>
      <c r="O20" s="3">
        <v>1000</v>
      </c>
      <c r="P20" s="7" t="str">
        <f t="shared" si="0"/>
        <v>A</v>
      </c>
      <c r="Q20" s="7" t="str">
        <f t="shared" si="1"/>
        <v>O</v>
      </c>
      <c r="R20" s="7" t="str">
        <f t="shared" si="2"/>
        <v>R</v>
      </c>
      <c r="S20" s="7" t="str">
        <f t="shared" si="3"/>
        <v>AOR19</v>
      </c>
    </row>
    <row r="21" spans="1:19" ht="14.25">
      <c r="A21" s="1">
        <v>20</v>
      </c>
      <c r="B21" s="7" t="s">
        <v>453</v>
      </c>
      <c r="C21" s="3" t="s">
        <v>125</v>
      </c>
      <c r="D21" s="3" t="s">
        <v>117</v>
      </c>
      <c r="E21" s="3" t="s">
        <v>126</v>
      </c>
      <c r="F21" s="3" t="s">
        <v>127</v>
      </c>
      <c r="G21" s="3" t="s">
        <v>18</v>
      </c>
      <c r="H21" s="3" t="s">
        <v>19</v>
      </c>
      <c r="I21" s="3" t="s">
        <v>39</v>
      </c>
      <c r="J21" s="3" t="s">
        <v>128</v>
      </c>
      <c r="K21" s="3" t="s">
        <v>32</v>
      </c>
      <c r="L21" s="3" t="s">
        <v>23</v>
      </c>
      <c r="M21" s="3" t="s">
        <v>24</v>
      </c>
      <c r="N21" s="3" t="s">
        <v>25</v>
      </c>
      <c r="O21" s="3">
        <v>500</v>
      </c>
      <c r="P21" s="7" t="str">
        <f t="shared" si="0"/>
        <v>H</v>
      </c>
      <c r="Q21" s="7" t="str">
        <f t="shared" si="1"/>
        <v>N</v>
      </c>
      <c r="R21" s="7" t="str">
        <f t="shared" si="2"/>
        <v>R</v>
      </c>
      <c r="S21" s="7" t="str">
        <f t="shared" si="3"/>
        <v>HNR20</v>
      </c>
    </row>
    <row r="22" spans="1:19" ht="14.25">
      <c r="A22" s="1">
        <v>21</v>
      </c>
      <c r="B22" s="7" t="s">
        <v>454</v>
      </c>
      <c r="C22" s="3" t="s">
        <v>129</v>
      </c>
      <c r="D22" s="3" t="s">
        <v>122</v>
      </c>
      <c r="E22" s="3" t="s">
        <v>97</v>
      </c>
      <c r="F22" s="3" t="s">
        <v>130</v>
      </c>
      <c r="G22" s="3" t="s">
        <v>46</v>
      </c>
      <c r="H22" s="3" t="s">
        <v>19</v>
      </c>
      <c r="I22" s="3" t="s">
        <v>20</v>
      </c>
      <c r="J22" s="3" t="s">
        <v>131</v>
      </c>
      <c r="K22" s="3" t="s">
        <v>32</v>
      </c>
      <c r="L22" s="3" t="s">
        <v>23</v>
      </c>
      <c r="M22" s="3" t="s">
        <v>24</v>
      </c>
      <c r="N22" s="3" t="s">
        <v>25</v>
      </c>
      <c r="O22" s="3">
        <v>1000</v>
      </c>
      <c r="P22" s="7" t="str">
        <f t="shared" si="0"/>
        <v>M</v>
      </c>
      <c r="Q22" s="7" t="str">
        <f t="shared" si="1"/>
        <v>A</v>
      </c>
      <c r="R22" s="7" t="str">
        <f t="shared" si="2"/>
        <v>D</v>
      </c>
      <c r="S22" s="7" t="str">
        <f t="shared" si="3"/>
        <v>MAD21</v>
      </c>
    </row>
    <row r="23" spans="1:19" ht="14.25">
      <c r="A23" s="1">
        <v>22</v>
      </c>
      <c r="B23" s="7" t="s">
        <v>455</v>
      </c>
      <c r="C23" s="3" t="s">
        <v>132</v>
      </c>
      <c r="D23" s="3" t="s">
        <v>126</v>
      </c>
      <c r="E23" s="3" t="s">
        <v>27</v>
      </c>
      <c r="F23" s="3" t="s">
        <v>133</v>
      </c>
      <c r="G23" s="3" t="s">
        <v>46</v>
      </c>
      <c r="H23" s="3" t="s">
        <v>19</v>
      </c>
      <c r="I23" s="3" t="s">
        <v>39</v>
      </c>
      <c r="J23" s="3" t="s">
        <v>134</v>
      </c>
      <c r="K23" s="3" t="s">
        <v>32</v>
      </c>
      <c r="L23" s="3" t="s">
        <v>23</v>
      </c>
      <c r="M23" s="3" t="s">
        <v>24</v>
      </c>
      <c r="N23" s="3" t="s">
        <v>25</v>
      </c>
      <c r="O23" s="3">
        <v>500</v>
      </c>
      <c r="P23" s="7" t="str">
        <f t="shared" si="0"/>
        <v>M</v>
      </c>
      <c r="Q23" s="7" t="str">
        <f t="shared" si="1"/>
        <v>O</v>
      </c>
      <c r="R23" s="7" t="str">
        <f t="shared" si="2"/>
        <v>R</v>
      </c>
      <c r="S23" s="7" t="str">
        <f t="shared" si="3"/>
        <v>MOR22</v>
      </c>
    </row>
    <row r="24" spans="1:19" ht="14.25">
      <c r="A24" s="1">
        <v>23</v>
      </c>
      <c r="B24" s="7" t="s">
        <v>456</v>
      </c>
      <c r="C24" s="3" t="s">
        <v>135</v>
      </c>
      <c r="D24" s="3" t="s">
        <v>97</v>
      </c>
      <c r="E24" s="3" t="s">
        <v>136</v>
      </c>
      <c r="F24" s="3" t="s">
        <v>137</v>
      </c>
      <c r="G24" s="3" t="s">
        <v>38</v>
      </c>
      <c r="H24" s="3" t="s">
        <v>19</v>
      </c>
      <c r="I24" s="3" t="s">
        <v>20</v>
      </c>
      <c r="J24" s="3" t="s">
        <v>138</v>
      </c>
      <c r="K24" s="3" t="s">
        <v>32</v>
      </c>
      <c r="L24" s="3" t="s">
        <v>23</v>
      </c>
      <c r="M24" s="3" t="s">
        <v>24</v>
      </c>
      <c r="N24" s="3" t="s">
        <v>34</v>
      </c>
      <c r="O24" s="3">
        <v>1000</v>
      </c>
      <c r="P24" s="7" t="str">
        <f t="shared" si="0"/>
        <v>C</v>
      </c>
      <c r="Q24" s="7" t="str">
        <f t="shared" si="1"/>
        <v>A</v>
      </c>
      <c r="R24" s="7" t="str">
        <f t="shared" si="2"/>
        <v>O</v>
      </c>
      <c r="S24" s="7" t="str">
        <f t="shared" si="3"/>
        <v>CAO23</v>
      </c>
    </row>
    <row r="25" spans="1:19" ht="14.25">
      <c r="A25" s="1">
        <v>24</v>
      </c>
      <c r="B25" s="7" t="s">
        <v>457</v>
      </c>
      <c r="C25" s="3" t="s">
        <v>139</v>
      </c>
      <c r="D25" s="3" t="s">
        <v>27</v>
      </c>
      <c r="E25" s="3" t="s">
        <v>140</v>
      </c>
      <c r="F25" s="3" t="s">
        <v>141</v>
      </c>
      <c r="G25" s="3" t="s">
        <v>99</v>
      </c>
      <c r="H25" s="3" t="s">
        <v>19</v>
      </c>
      <c r="I25" s="3" t="s">
        <v>20</v>
      </c>
      <c r="J25" s="3" t="s">
        <v>142</v>
      </c>
      <c r="K25" s="3" t="s">
        <v>32</v>
      </c>
      <c r="L25" s="3" t="s">
        <v>23</v>
      </c>
      <c r="M25" s="3" t="s">
        <v>33</v>
      </c>
      <c r="N25" s="3" t="s">
        <v>25</v>
      </c>
      <c r="O25" s="3">
        <v>1000</v>
      </c>
      <c r="P25" s="7" t="str">
        <f t="shared" si="0"/>
        <v>E</v>
      </c>
      <c r="Q25" s="7" t="str">
        <f t="shared" si="1"/>
        <v>Z</v>
      </c>
      <c r="R25" s="7" t="str">
        <f t="shared" si="2"/>
        <v>R</v>
      </c>
      <c r="S25" s="7" t="str">
        <f t="shared" si="3"/>
        <v>EZR24</v>
      </c>
    </row>
    <row r="26" spans="1:19" ht="14.25">
      <c r="A26" s="1">
        <v>25</v>
      </c>
      <c r="B26" s="7" t="s">
        <v>458</v>
      </c>
      <c r="C26" s="3" t="s">
        <v>132</v>
      </c>
      <c r="D26" s="3" t="s">
        <v>136</v>
      </c>
      <c r="E26" s="3" t="s">
        <v>143</v>
      </c>
      <c r="F26" s="3" t="s">
        <v>144</v>
      </c>
      <c r="G26" s="3" t="s">
        <v>80</v>
      </c>
      <c r="H26" s="3" t="s">
        <v>19</v>
      </c>
      <c r="I26" s="3" t="s">
        <v>20</v>
      </c>
      <c r="J26" s="3" t="s">
        <v>145</v>
      </c>
      <c r="K26" s="3" t="s">
        <v>32</v>
      </c>
      <c r="L26" s="3" t="s">
        <v>23</v>
      </c>
      <c r="M26" s="3" t="s">
        <v>33</v>
      </c>
      <c r="N26" s="3" t="s">
        <v>34</v>
      </c>
      <c r="O26" s="3">
        <v>1000</v>
      </c>
      <c r="P26" s="7" t="str">
        <f t="shared" si="0"/>
        <v>M</v>
      </c>
      <c r="Q26" s="7" t="str">
        <f t="shared" si="1"/>
        <v>A</v>
      </c>
      <c r="R26" s="7" t="str">
        <f t="shared" si="2"/>
        <v>C</v>
      </c>
      <c r="S26" s="7" t="str">
        <f t="shared" si="3"/>
        <v>MAC25</v>
      </c>
    </row>
    <row r="27" spans="1:19" ht="14.25">
      <c r="A27" s="1">
        <v>26</v>
      </c>
      <c r="B27" s="7" t="s">
        <v>459</v>
      </c>
      <c r="C27" s="3" t="s">
        <v>146</v>
      </c>
      <c r="D27" s="3" t="s">
        <v>140</v>
      </c>
      <c r="E27" s="3" t="s">
        <v>16</v>
      </c>
      <c r="F27" s="3" t="s">
        <v>147</v>
      </c>
      <c r="G27" s="3" t="s">
        <v>57</v>
      </c>
      <c r="H27" s="3" t="s">
        <v>19</v>
      </c>
      <c r="I27" s="3" t="s">
        <v>20</v>
      </c>
      <c r="J27" s="3" t="s">
        <v>148</v>
      </c>
      <c r="K27" s="3" t="s">
        <v>22</v>
      </c>
      <c r="L27" s="3" t="s">
        <v>23</v>
      </c>
      <c r="M27" s="3" t="s">
        <v>33</v>
      </c>
      <c r="N27" s="3" t="s">
        <v>41</v>
      </c>
      <c r="O27" s="3">
        <v>1000</v>
      </c>
      <c r="P27" s="7" t="str">
        <f t="shared" si="0"/>
        <v>J</v>
      </c>
      <c r="Q27" s="7" t="str">
        <f t="shared" si="1"/>
        <v>O</v>
      </c>
      <c r="R27" s="7" t="str">
        <f t="shared" si="2"/>
        <v>N</v>
      </c>
      <c r="S27" s="7" t="str">
        <f t="shared" si="3"/>
        <v>JON26</v>
      </c>
    </row>
    <row r="28" spans="1:19" ht="14.25">
      <c r="A28" s="1">
        <v>27</v>
      </c>
      <c r="B28" s="7" t="s">
        <v>460</v>
      </c>
      <c r="C28" s="3" t="s">
        <v>149</v>
      </c>
      <c r="D28" s="3" t="s">
        <v>150</v>
      </c>
      <c r="E28" s="3" t="s">
        <v>27</v>
      </c>
      <c r="F28" s="3" t="s">
        <v>151</v>
      </c>
      <c r="G28" s="3" t="s">
        <v>99</v>
      </c>
      <c r="H28" s="3" t="s">
        <v>19</v>
      </c>
      <c r="I28" s="3" t="s">
        <v>39</v>
      </c>
      <c r="J28" s="3" t="s">
        <v>152</v>
      </c>
      <c r="K28" s="3" t="s">
        <v>32</v>
      </c>
      <c r="L28" s="3" t="s">
        <v>23</v>
      </c>
      <c r="M28" s="3" t="s">
        <v>24</v>
      </c>
      <c r="N28" s="3" t="s">
        <v>25</v>
      </c>
      <c r="O28" s="3">
        <v>1000</v>
      </c>
      <c r="P28" s="7" t="str">
        <f t="shared" si="0"/>
        <v>E</v>
      </c>
      <c r="Q28" s="7" t="str">
        <f t="shared" si="1"/>
        <v>A</v>
      </c>
      <c r="R28" s="7" t="str">
        <f t="shared" si="2"/>
        <v>R</v>
      </c>
      <c r="S28" s="7" t="str">
        <f t="shared" si="3"/>
        <v>EAR27</v>
      </c>
    </row>
    <row r="29" spans="1:19" ht="14.25">
      <c r="A29" s="1">
        <v>28</v>
      </c>
      <c r="B29" s="7" t="s">
        <v>461</v>
      </c>
      <c r="C29" s="3" t="s">
        <v>153</v>
      </c>
      <c r="D29" s="3" t="s">
        <v>16</v>
      </c>
      <c r="E29" s="3" t="s">
        <v>154</v>
      </c>
      <c r="F29" s="3" t="s">
        <v>155</v>
      </c>
      <c r="G29" s="3" t="s">
        <v>156</v>
      </c>
      <c r="H29" s="3" t="s">
        <v>19</v>
      </c>
      <c r="I29" s="3" t="s">
        <v>39</v>
      </c>
      <c r="J29" s="3" t="s">
        <v>157</v>
      </c>
      <c r="K29" s="3" t="s">
        <v>32</v>
      </c>
      <c r="L29" s="3" t="s">
        <v>158</v>
      </c>
      <c r="M29" s="3" t="s">
        <v>24</v>
      </c>
      <c r="N29" s="3" t="s">
        <v>34</v>
      </c>
      <c r="O29" s="3">
        <v>1000</v>
      </c>
      <c r="P29" s="7" t="str">
        <f t="shared" si="0"/>
        <v>I</v>
      </c>
      <c r="Q29" s="7" t="str">
        <f t="shared" si="1"/>
        <v>Z</v>
      </c>
      <c r="R29" s="7" t="str">
        <f t="shared" si="2"/>
        <v>H</v>
      </c>
      <c r="S29" s="7" t="str">
        <f t="shared" si="3"/>
        <v>IZH28</v>
      </c>
    </row>
    <row r="30" spans="1:19" ht="14.25">
      <c r="A30" s="1">
        <v>29</v>
      </c>
      <c r="B30" s="7" t="s">
        <v>462</v>
      </c>
      <c r="C30" s="3" t="s">
        <v>159</v>
      </c>
      <c r="D30" s="3" t="s">
        <v>160</v>
      </c>
      <c r="E30" s="3" t="s">
        <v>161</v>
      </c>
      <c r="F30" s="3" t="s">
        <v>162</v>
      </c>
      <c r="G30" s="3" t="s">
        <v>46</v>
      </c>
      <c r="H30" s="3" t="s">
        <v>19</v>
      </c>
      <c r="I30" s="3" t="s">
        <v>20</v>
      </c>
      <c r="J30" s="3" t="s">
        <v>163</v>
      </c>
      <c r="K30" s="3" t="s">
        <v>32</v>
      </c>
      <c r="L30" s="3" t="s">
        <v>23</v>
      </c>
      <c r="M30" s="3" t="s">
        <v>33</v>
      </c>
      <c r="N30" s="3" t="s">
        <v>41</v>
      </c>
      <c r="O30" s="3">
        <v>1000</v>
      </c>
      <c r="P30" s="7" t="str">
        <f t="shared" si="0"/>
        <v>L</v>
      </c>
      <c r="Q30" s="7" t="str">
        <f t="shared" si="1"/>
        <v>S</v>
      </c>
      <c r="R30" s="7" t="str">
        <f t="shared" si="2"/>
        <v>R</v>
      </c>
      <c r="S30" s="7" t="str">
        <f t="shared" si="3"/>
        <v>LSR29</v>
      </c>
    </row>
    <row r="31" spans="1:19" ht="14.25">
      <c r="A31" s="1">
        <v>30</v>
      </c>
      <c r="B31" s="7" t="s">
        <v>463</v>
      </c>
      <c r="C31" s="3" t="s">
        <v>70</v>
      </c>
      <c r="D31" s="3" t="s">
        <v>164</v>
      </c>
      <c r="E31" s="3" t="s">
        <v>165</v>
      </c>
      <c r="F31" s="3" t="s">
        <v>166</v>
      </c>
      <c r="G31" s="3" t="s">
        <v>74</v>
      </c>
      <c r="H31" s="3" t="s">
        <v>19</v>
      </c>
      <c r="I31" s="3" t="s">
        <v>39</v>
      </c>
      <c r="J31" s="3" t="s">
        <v>167</v>
      </c>
      <c r="K31" s="3" t="s">
        <v>32</v>
      </c>
      <c r="L31" s="3" t="s">
        <v>23</v>
      </c>
      <c r="M31" s="3" t="s">
        <v>24</v>
      </c>
      <c r="N31" s="3" t="s">
        <v>25</v>
      </c>
      <c r="O31" s="3">
        <v>1000</v>
      </c>
      <c r="P31" s="7" t="str">
        <f t="shared" si="0"/>
        <v>J</v>
      </c>
      <c r="Q31" s="7" t="str">
        <f t="shared" si="1"/>
        <v>E</v>
      </c>
      <c r="R31" s="7" t="str">
        <f t="shared" si="2"/>
        <v>A</v>
      </c>
      <c r="S31" s="7" t="str">
        <f t="shared" si="3"/>
        <v>JEA30</v>
      </c>
    </row>
    <row r="32" spans="1:19" ht="14.25">
      <c r="A32" s="1">
        <v>31</v>
      </c>
      <c r="B32" s="7" t="s">
        <v>464</v>
      </c>
      <c r="C32" s="3" t="s">
        <v>168</v>
      </c>
      <c r="D32" s="3" t="s">
        <v>97</v>
      </c>
      <c r="E32" s="3" t="s">
        <v>169</v>
      </c>
      <c r="F32" s="3" t="s">
        <v>170</v>
      </c>
      <c r="G32" s="3" t="s">
        <v>99</v>
      </c>
      <c r="H32" s="3" t="s">
        <v>19</v>
      </c>
      <c r="I32" s="3" t="s">
        <v>39</v>
      </c>
      <c r="J32" s="3" t="s">
        <v>171</v>
      </c>
      <c r="K32" s="3" t="s">
        <v>22</v>
      </c>
      <c r="L32" s="3" t="s">
        <v>23</v>
      </c>
      <c r="M32" s="3" t="s">
        <v>24</v>
      </c>
      <c r="N32" s="3" t="s">
        <v>34</v>
      </c>
      <c r="O32" s="3">
        <v>0</v>
      </c>
      <c r="P32" s="7" t="str">
        <f t="shared" si="0"/>
        <v>J</v>
      </c>
      <c r="Q32" s="7" t="str">
        <f t="shared" si="1"/>
        <v>A</v>
      </c>
      <c r="R32" s="7" t="str">
        <f t="shared" si="2"/>
        <v>E</v>
      </c>
      <c r="S32" s="7" t="str">
        <f t="shared" si="3"/>
        <v>JAE31</v>
      </c>
    </row>
    <row r="33" spans="1:19" ht="14.25">
      <c r="A33" s="1">
        <v>32</v>
      </c>
      <c r="B33" s="7" t="s">
        <v>465</v>
      </c>
      <c r="C33" s="3" t="s">
        <v>172</v>
      </c>
      <c r="D33" s="3" t="s">
        <v>173</v>
      </c>
      <c r="E33" s="3" t="s">
        <v>174</v>
      </c>
      <c r="F33" s="3" t="s">
        <v>175</v>
      </c>
      <c r="G33" s="3" t="s">
        <v>99</v>
      </c>
      <c r="H33" s="3" t="s">
        <v>19</v>
      </c>
      <c r="I33" s="3" t="s">
        <v>20</v>
      </c>
      <c r="J33" s="3" t="s">
        <v>176</v>
      </c>
      <c r="K33" s="3" t="s">
        <v>22</v>
      </c>
      <c r="L33" s="3" t="s">
        <v>23</v>
      </c>
      <c r="M33" s="3" t="s">
        <v>33</v>
      </c>
      <c r="N33" s="3" t="s">
        <v>41</v>
      </c>
      <c r="O33" s="3">
        <v>1000</v>
      </c>
      <c r="P33" s="7" t="str">
        <f t="shared" si="0"/>
        <v>L</v>
      </c>
      <c r="Q33" s="7" t="str">
        <f t="shared" si="1"/>
        <v>Y</v>
      </c>
      <c r="R33" s="7" t="str">
        <f t="shared" si="2"/>
        <v>L</v>
      </c>
      <c r="S33" s="7" t="str">
        <f t="shared" si="3"/>
        <v>LYL32</v>
      </c>
    </row>
    <row r="34" spans="1:19" ht="14.25">
      <c r="A34" s="1">
        <v>33</v>
      </c>
      <c r="B34" s="7" t="s">
        <v>466</v>
      </c>
      <c r="C34" s="3" t="s">
        <v>177</v>
      </c>
      <c r="D34" s="3" t="s">
        <v>178</v>
      </c>
      <c r="E34" s="3" t="s">
        <v>179</v>
      </c>
      <c r="F34" s="3" t="s">
        <v>180</v>
      </c>
      <c r="G34" s="3" t="s">
        <v>18</v>
      </c>
      <c r="H34" s="3" t="s">
        <v>19</v>
      </c>
      <c r="I34" s="3" t="s">
        <v>39</v>
      </c>
      <c r="J34" s="3" t="s">
        <v>181</v>
      </c>
      <c r="K34" s="3" t="s">
        <v>32</v>
      </c>
      <c r="L34" s="3" t="s">
        <v>23</v>
      </c>
      <c r="M34" s="3" t="s">
        <v>24</v>
      </c>
      <c r="N34" s="3" t="s">
        <v>34</v>
      </c>
      <c r="O34" s="3">
        <v>500</v>
      </c>
      <c r="P34" s="7" t="str">
        <f t="shared" si="0"/>
        <v>R</v>
      </c>
      <c r="Q34" s="7" t="str">
        <f t="shared" si="1"/>
        <v>S</v>
      </c>
      <c r="R34" s="7" t="str">
        <f t="shared" si="2"/>
        <v>A</v>
      </c>
      <c r="S34" s="7" t="str">
        <f t="shared" si="3"/>
        <v>RSA33</v>
      </c>
    </row>
    <row r="35" spans="1:19" ht="14.25">
      <c r="A35" s="1">
        <v>34</v>
      </c>
      <c r="B35" s="7" t="s">
        <v>467</v>
      </c>
      <c r="C35" s="3" t="s">
        <v>182</v>
      </c>
      <c r="D35" s="3" t="s">
        <v>36</v>
      </c>
      <c r="E35" s="3" t="s">
        <v>107</v>
      </c>
      <c r="F35" s="3" t="s">
        <v>183</v>
      </c>
      <c r="G35" s="3" t="s">
        <v>46</v>
      </c>
      <c r="H35" s="3" t="s">
        <v>19</v>
      </c>
      <c r="I35" s="3" t="s">
        <v>39</v>
      </c>
      <c r="J35" s="3" t="s">
        <v>184</v>
      </c>
      <c r="K35" s="3" t="s">
        <v>32</v>
      </c>
      <c r="L35" s="3" t="s">
        <v>23</v>
      </c>
      <c r="M35" s="3" t="s">
        <v>24</v>
      </c>
      <c r="N35" s="3" t="s">
        <v>41</v>
      </c>
      <c r="O35" s="3">
        <v>1000</v>
      </c>
      <c r="P35" s="7" t="str">
        <f t="shared" si="0"/>
        <v>E</v>
      </c>
      <c r="Q35" s="7" t="str">
        <f t="shared" si="1"/>
        <v>Z</v>
      </c>
      <c r="R35" s="7" t="str">
        <f t="shared" si="2"/>
        <v>T</v>
      </c>
      <c r="S35" s="7" t="str">
        <f t="shared" si="3"/>
        <v>EZT34</v>
      </c>
    </row>
    <row r="36" spans="1:19" ht="14.25">
      <c r="A36" s="1">
        <v>35</v>
      </c>
      <c r="B36" s="7" t="s">
        <v>468</v>
      </c>
      <c r="C36" s="3" t="s">
        <v>185</v>
      </c>
      <c r="D36" s="3" t="s">
        <v>186</v>
      </c>
      <c r="E36" s="3" t="s">
        <v>150</v>
      </c>
      <c r="F36" s="3" t="s">
        <v>187</v>
      </c>
      <c r="G36" s="3" t="s">
        <v>18</v>
      </c>
      <c r="H36" s="3" t="s">
        <v>19</v>
      </c>
      <c r="I36" s="3" t="s">
        <v>39</v>
      </c>
      <c r="J36" s="3" t="s">
        <v>188</v>
      </c>
      <c r="K36" s="3" t="s">
        <v>32</v>
      </c>
      <c r="L36" s="3" t="s">
        <v>23</v>
      </c>
      <c r="M36" s="3" t="s">
        <v>24</v>
      </c>
      <c r="N36" s="3" t="s">
        <v>25</v>
      </c>
      <c r="O36" s="3">
        <v>500</v>
      </c>
      <c r="P36" s="7" t="str">
        <f t="shared" si="0"/>
        <v>P</v>
      </c>
      <c r="Q36" s="7" t="str">
        <f t="shared" si="1"/>
        <v>S</v>
      </c>
      <c r="R36" s="7" t="str">
        <f t="shared" si="2"/>
        <v>P</v>
      </c>
      <c r="S36" s="7" t="str">
        <f t="shared" si="3"/>
        <v>PSP35</v>
      </c>
    </row>
    <row r="37" spans="1:19" ht="14.25">
      <c r="A37" s="1">
        <v>36</v>
      </c>
      <c r="B37" s="7" t="s">
        <v>469</v>
      </c>
      <c r="C37" s="3" t="s">
        <v>189</v>
      </c>
      <c r="D37" s="3" t="s">
        <v>190</v>
      </c>
      <c r="E37" s="3" t="s">
        <v>191</v>
      </c>
      <c r="F37" s="3" t="s">
        <v>192</v>
      </c>
      <c r="G37" s="3" t="s">
        <v>46</v>
      </c>
      <c r="H37" s="3" t="s">
        <v>19</v>
      </c>
      <c r="I37" s="3" t="s">
        <v>20</v>
      </c>
      <c r="J37" s="3" t="s">
        <v>193</v>
      </c>
      <c r="K37" s="3" t="s">
        <v>32</v>
      </c>
      <c r="L37" s="3" t="s">
        <v>23</v>
      </c>
      <c r="M37" s="3" t="s">
        <v>24</v>
      </c>
      <c r="N37" s="3" t="s">
        <v>34</v>
      </c>
      <c r="O37" s="3">
        <v>1000</v>
      </c>
      <c r="P37" s="7" t="str">
        <f t="shared" si="0"/>
        <v>A</v>
      </c>
      <c r="Q37" s="7" t="str">
        <f t="shared" si="1"/>
        <v>A</v>
      </c>
      <c r="R37" s="7" t="str">
        <f t="shared" si="2"/>
        <v>B</v>
      </c>
      <c r="S37" s="7" t="str">
        <f t="shared" si="3"/>
        <v>AAB36</v>
      </c>
    </row>
    <row r="38" spans="1:19" ht="14.25">
      <c r="A38" s="1">
        <v>37</v>
      </c>
      <c r="B38" s="7" t="s">
        <v>470</v>
      </c>
      <c r="C38" s="3" t="s">
        <v>194</v>
      </c>
      <c r="D38" s="3" t="s">
        <v>66</v>
      </c>
      <c r="E38" s="3" t="s">
        <v>195</v>
      </c>
      <c r="F38" s="3" t="s">
        <v>196</v>
      </c>
      <c r="G38" s="3" t="s">
        <v>46</v>
      </c>
      <c r="H38" s="3" t="s">
        <v>19</v>
      </c>
      <c r="I38" s="3" t="s">
        <v>20</v>
      </c>
      <c r="J38" s="3" t="s">
        <v>197</v>
      </c>
      <c r="K38" s="3" t="s">
        <v>32</v>
      </c>
      <c r="L38" s="3" t="s">
        <v>23</v>
      </c>
      <c r="M38" s="3" t="s">
        <v>33</v>
      </c>
      <c r="N38" s="3" t="s">
        <v>41</v>
      </c>
      <c r="O38" s="3">
        <v>0</v>
      </c>
      <c r="P38" s="7" t="str">
        <f t="shared" si="0"/>
        <v>E</v>
      </c>
      <c r="Q38" s="7" t="str">
        <f t="shared" si="1"/>
        <v>O</v>
      </c>
      <c r="R38" s="7" t="str">
        <f t="shared" si="2"/>
        <v>N</v>
      </c>
      <c r="S38" s="7" t="str">
        <f t="shared" si="3"/>
        <v>EON37</v>
      </c>
    </row>
    <row r="39" spans="1:19" ht="14.25">
      <c r="A39" s="1">
        <v>38</v>
      </c>
      <c r="B39" s="7" t="s">
        <v>471</v>
      </c>
      <c r="C39" s="3" t="s">
        <v>91</v>
      </c>
      <c r="D39" s="3" t="s">
        <v>198</v>
      </c>
      <c r="E39" s="3" t="s">
        <v>199</v>
      </c>
      <c r="F39" s="3" t="s">
        <v>200</v>
      </c>
      <c r="G39" s="3" t="s">
        <v>46</v>
      </c>
      <c r="H39" s="3" t="s">
        <v>19</v>
      </c>
      <c r="I39" s="3" t="s">
        <v>39</v>
      </c>
      <c r="J39" s="3" t="s">
        <v>201</v>
      </c>
      <c r="K39" s="3" t="s">
        <v>22</v>
      </c>
      <c r="L39" s="3" t="s">
        <v>23</v>
      </c>
      <c r="M39" s="3" t="s">
        <v>24</v>
      </c>
      <c r="N39" s="3" t="s">
        <v>25</v>
      </c>
      <c r="O39" s="3">
        <v>1000</v>
      </c>
      <c r="P39" s="7" t="str">
        <f t="shared" si="0"/>
        <v>F</v>
      </c>
      <c r="Q39" s="7" t="str">
        <f t="shared" si="1"/>
        <v>O</v>
      </c>
      <c r="R39" s="7" t="str">
        <f t="shared" si="2"/>
        <v>L</v>
      </c>
      <c r="S39" s="7" t="str">
        <f t="shared" si="3"/>
        <v>FOL38</v>
      </c>
    </row>
    <row r="40" spans="1:19" ht="14.25">
      <c r="A40" s="1">
        <v>39</v>
      </c>
      <c r="B40" s="7" t="s">
        <v>472</v>
      </c>
      <c r="C40" s="3" t="s">
        <v>202</v>
      </c>
      <c r="D40" s="3" t="s">
        <v>154</v>
      </c>
      <c r="E40" s="3" t="s">
        <v>203</v>
      </c>
      <c r="F40" s="3" t="s">
        <v>204</v>
      </c>
      <c r="G40" s="3" t="s">
        <v>46</v>
      </c>
      <c r="H40" s="3" t="s">
        <v>19</v>
      </c>
      <c r="I40" s="3" t="s">
        <v>39</v>
      </c>
      <c r="J40" s="3" t="s">
        <v>205</v>
      </c>
      <c r="K40" s="3" t="s">
        <v>32</v>
      </c>
      <c r="L40" s="3" t="s">
        <v>23</v>
      </c>
      <c r="M40" s="3" t="s">
        <v>24</v>
      </c>
      <c r="N40" s="3" t="s">
        <v>34</v>
      </c>
      <c r="O40" s="3">
        <v>1000</v>
      </c>
      <c r="P40" s="7" t="str">
        <f t="shared" si="0"/>
        <v>M</v>
      </c>
      <c r="Q40" s="7" t="str">
        <f t="shared" si="1"/>
        <v>A</v>
      </c>
      <c r="R40" s="7" t="str">
        <f t="shared" si="2"/>
        <v>P</v>
      </c>
      <c r="S40" s="7" t="str">
        <f t="shared" si="3"/>
        <v>MAP39</v>
      </c>
    </row>
    <row r="41" spans="1:19" ht="14.25">
      <c r="A41" s="1">
        <v>40</v>
      </c>
      <c r="B41" s="7" t="s">
        <v>473</v>
      </c>
      <c r="C41" s="3" t="s">
        <v>206</v>
      </c>
      <c r="D41" s="3" t="s">
        <v>161</v>
      </c>
      <c r="E41" s="3" t="s">
        <v>161</v>
      </c>
      <c r="F41" s="3" t="s">
        <v>207</v>
      </c>
      <c r="G41" s="3" t="s">
        <v>18</v>
      </c>
      <c r="H41" s="3" t="s">
        <v>19</v>
      </c>
      <c r="I41" s="3" t="s">
        <v>20</v>
      </c>
      <c r="J41" s="3" t="s">
        <v>208</v>
      </c>
      <c r="K41" s="3" t="s">
        <v>32</v>
      </c>
      <c r="L41" s="3" t="s">
        <v>110</v>
      </c>
      <c r="M41" s="3" t="s">
        <v>24</v>
      </c>
      <c r="N41" s="3" t="s">
        <v>34</v>
      </c>
      <c r="O41" s="3">
        <v>500</v>
      </c>
      <c r="P41" s="7" t="str">
        <f t="shared" si="0"/>
        <v>A</v>
      </c>
      <c r="Q41" s="7" t="str">
        <f t="shared" si="1"/>
        <v>A</v>
      </c>
      <c r="R41" s="7" t="str">
        <f t="shared" si="2"/>
        <v>R</v>
      </c>
      <c r="S41" s="7" t="str">
        <f t="shared" si="3"/>
        <v>AAR40</v>
      </c>
    </row>
    <row r="42" spans="1:19" ht="14.25">
      <c r="A42" s="1">
        <v>41</v>
      </c>
      <c r="B42" s="7" t="s">
        <v>474</v>
      </c>
      <c r="C42" s="3" t="s">
        <v>209</v>
      </c>
      <c r="D42" s="3" t="s">
        <v>165</v>
      </c>
      <c r="E42" s="3" t="s">
        <v>97</v>
      </c>
      <c r="F42" s="3" t="s">
        <v>210</v>
      </c>
      <c r="G42" s="3" t="s">
        <v>57</v>
      </c>
      <c r="H42" s="3" t="s">
        <v>19</v>
      </c>
      <c r="I42" s="3" t="s">
        <v>39</v>
      </c>
      <c r="J42" s="3" t="s">
        <v>211</v>
      </c>
      <c r="K42" s="3" t="s">
        <v>32</v>
      </c>
      <c r="L42" s="3" t="s">
        <v>23</v>
      </c>
      <c r="M42" s="3" t="s">
        <v>24</v>
      </c>
      <c r="N42" s="3" t="s">
        <v>25</v>
      </c>
      <c r="O42" s="3">
        <v>1000</v>
      </c>
      <c r="P42" s="7" t="str">
        <f t="shared" si="0"/>
        <v>G</v>
      </c>
      <c r="Q42" s="7" t="str">
        <f t="shared" si="1"/>
        <v>O</v>
      </c>
      <c r="R42" s="7" t="str">
        <f t="shared" si="2"/>
        <v>D</v>
      </c>
      <c r="S42" s="7" t="str">
        <f t="shared" si="3"/>
        <v>GOD41</v>
      </c>
    </row>
    <row r="43" spans="1:19" ht="14.25">
      <c r="A43" s="1">
        <v>42</v>
      </c>
      <c r="B43" s="7" t="s">
        <v>475</v>
      </c>
      <c r="C43" s="3" t="s">
        <v>212</v>
      </c>
      <c r="D43" s="3" t="s">
        <v>169</v>
      </c>
      <c r="E43" s="3" t="s">
        <v>102</v>
      </c>
      <c r="F43" s="3" t="s">
        <v>213</v>
      </c>
      <c r="G43" s="3" t="s">
        <v>99</v>
      </c>
      <c r="H43" s="3" t="s">
        <v>19</v>
      </c>
      <c r="I43" s="3" t="s">
        <v>39</v>
      </c>
      <c r="J43" s="3" t="s">
        <v>214</v>
      </c>
      <c r="K43" s="3" t="s">
        <v>32</v>
      </c>
      <c r="L43" s="3" t="s">
        <v>23</v>
      </c>
      <c r="M43" s="3" t="s">
        <v>24</v>
      </c>
      <c r="N43" s="3" t="s">
        <v>25</v>
      </c>
      <c r="O43" s="3">
        <v>1000</v>
      </c>
      <c r="P43" s="7" t="str">
        <f t="shared" si="0"/>
        <v>M</v>
      </c>
      <c r="Q43" s="7" t="str">
        <f t="shared" si="1"/>
        <v>O</v>
      </c>
      <c r="R43" s="7" t="str">
        <f t="shared" si="2"/>
        <v>N</v>
      </c>
      <c r="S43" s="7" t="str">
        <f t="shared" si="3"/>
        <v>MON42</v>
      </c>
    </row>
    <row r="44" spans="1:19" ht="14.25">
      <c r="A44" s="1">
        <v>43</v>
      </c>
      <c r="B44" s="7" t="s">
        <v>476</v>
      </c>
      <c r="C44" s="3" t="s">
        <v>215</v>
      </c>
      <c r="D44" s="3" t="s">
        <v>174</v>
      </c>
      <c r="E44" s="3" t="s">
        <v>107</v>
      </c>
      <c r="F44" s="3" t="s">
        <v>216</v>
      </c>
      <c r="G44" s="3" t="s">
        <v>99</v>
      </c>
      <c r="H44" s="3" t="s">
        <v>19</v>
      </c>
      <c r="I44" s="3" t="s">
        <v>39</v>
      </c>
      <c r="J44" s="3" t="s">
        <v>217</v>
      </c>
      <c r="K44" s="3" t="s">
        <v>32</v>
      </c>
      <c r="L44" s="3" t="s">
        <v>23</v>
      </c>
      <c r="M44" s="3" t="s">
        <v>24</v>
      </c>
      <c r="N44" s="3" t="s">
        <v>25</v>
      </c>
      <c r="O44" s="3">
        <v>1000</v>
      </c>
      <c r="P44" s="7" t="str">
        <f t="shared" si="0"/>
        <v>M</v>
      </c>
      <c r="Q44" s="7" t="str">
        <f t="shared" si="1"/>
        <v>S</v>
      </c>
      <c r="R44" s="7" t="str">
        <f t="shared" si="2"/>
        <v>T</v>
      </c>
      <c r="S44" s="7" t="str">
        <f t="shared" si="3"/>
        <v>MST43</v>
      </c>
    </row>
    <row r="45" spans="1:19" ht="14.25">
      <c r="A45" s="1">
        <v>44</v>
      </c>
      <c r="B45" s="7" t="s">
        <v>477</v>
      </c>
      <c r="C45" s="3" t="s">
        <v>218</v>
      </c>
      <c r="D45" s="3" t="s">
        <v>219</v>
      </c>
      <c r="E45" s="3" t="s">
        <v>113</v>
      </c>
      <c r="F45" s="3" t="s">
        <v>220</v>
      </c>
      <c r="G45" s="3" t="s">
        <v>99</v>
      </c>
      <c r="H45" s="3" t="s">
        <v>19</v>
      </c>
      <c r="I45" s="3" t="s">
        <v>20</v>
      </c>
      <c r="J45" s="3" t="s">
        <v>221</v>
      </c>
      <c r="K45" s="3" t="s">
        <v>32</v>
      </c>
      <c r="L45" s="3" t="s">
        <v>23</v>
      </c>
      <c r="M45" s="3" t="s">
        <v>33</v>
      </c>
      <c r="N45" s="3" t="s">
        <v>25</v>
      </c>
      <c r="O45" s="3">
        <v>0</v>
      </c>
      <c r="P45" s="7" t="str">
        <f t="shared" si="0"/>
        <v>M</v>
      </c>
      <c r="Q45" s="7" t="str">
        <f t="shared" si="1"/>
        <v>O</v>
      </c>
      <c r="R45" s="7" t="str">
        <f t="shared" si="2"/>
        <v>A</v>
      </c>
      <c r="S45" s="7" t="str">
        <f t="shared" si="3"/>
        <v>MOA44</v>
      </c>
    </row>
    <row r="46" spans="1:19" ht="14.25">
      <c r="A46" s="1">
        <v>45</v>
      </c>
      <c r="B46" s="7" t="s">
        <v>478</v>
      </c>
      <c r="C46" s="3" t="s">
        <v>222</v>
      </c>
      <c r="D46" s="3" t="s">
        <v>107</v>
      </c>
      <c r="E46" s="3" t="s">
        <v>117</v>
      </c>
      <c r="F46" s="3" t="s">
        <v>223</v>
      </c>
      <c r="G46" s="3" t="s">
        <v>46</v>
      </c>
      <c r="H46" s="3" t="s">
        <v>19</v>
      </c>
      <c r="I46" s="3" t="s">
        <v>39</v>
      </c>
      <c r="J46" s="3" t="s">
        <v>224</v>
      </c>
      <c r="K46" s="3" t="s">
        <v>32</v>
      </c>
      <c r="L46" s="3" t="s">
        <v>23</v>
      </c>
      <c r="M46" s="3" t="s">
        <v>24</v>
      </c>
      <c r="N46" s="3" t="s">
        <v>25</v>
      </c>
      <c r="O46" s="3">
        <v>1000</v>
      </c>
      <c r="P46" s="7" t="str">
        <f t="shared" si="0"/>
        <v>A</v>
      </c>
      <c r="Q46" s="7" t="str">
        <f t="shared" si="1"/>
        <v>Z</v>
      </c>
      <c r="R46" s="7" t="str">
        <f t="shared" si="2"/>
        <v>O</v>
      </c>
      <c r="S46" s="7" t="str">
        <f t="shared" si="3"/>
        <v>AZO45</v>
      </c>
    </row>
    <row r="47" spans="1:19" ht="14.25">
      <c r="A47" s="1">
        <v>46</v>
      </c>
      <c r="B47" s="7" t="s">
        <v>479</v>
      </c>
      <c r="C47" s="3" t="s">
        <v>225</v>
      </c>
      <c r="D47" s="3" t="s">
        <v>150</v>
      </c>
      <c r="E47" s="3" t="s">
        <v>122</v>
      </c>
      <c r="F47" s="3" t="s">
        <v>226</v>
      </c>
      <c r="G47" s="3" t="s">
        <v>57</v>
      </c>
      <c r="H47" s="3" t="s">
        <v>19</v>
      </c>
      <c r="I47" s="3" t="s">
        <v>39</v>
      </c>
      <c r="J47" s="3" t="s">
        <v>227</v>
      </c>
      <c r="K47" s="3" t="s">
        <v>32</v>
      </c>
      <c r="L47" s="3" t="s">
        <v>23</v>
      </c>
      <c r="M47" s="3" t="s">
        <v>24</v>
      </c>
      <c r="N47" s="3" t="s">
        <v>34</v>
      </c>
      <c r="O47" s="3">
        <v>1000</v>
      </c>
      <c r="P47" s="7" t="str">
        <f t="shared" si="0"/>
        <v>C</v>
      </c>
      <c r="Q47" s="7" t="str">
        <f t="shared" si="1"/>
        <v>A</v>
      </c>
      <c r="R47" s="7" t="str">
        <f t="shared" si="2"/>
        <v>R</v>
      </c>
      <c r="S47" s="7" t="str">
        <f t="shared" si="3"/>
        <v>CAR46</v>
      </c>
    </row>
    <row r="48" spans="1:19" ht="14.25">
      <c r="A48" s="1">
        <v>47</v>
      </c>
      <c r="B48" s="7" t="s">
        <v>480</v>
      </c>
      <c r="C48" s="3" t="s">
        <v>228</v>
      </c>
      <c r="D48" s="3" t="s">
        <v>191</v>
      </c>
      <c r="E48" s="3" t="s">
        <v>126</v>
      </c>
      <c r="F48" s="3" t="s">
        <v>229</v>
      </c>
      <c r="G48" s="3" t="s">
        <v>57</v>
      </c>
      <c r="H48" s="3" t="s">
        <v>19</v>
      </c>
      <c r="I48" s="3" t="s">
        <v>20</v>
      </c>
      <c r="J48" s="3" t="s">
        <v>230</v>
      </c>
      <c r="K48" s="3" t="s">
        <v>22</v>
      </c>
      <c r="L48" s="3" t="s">
        <v>23</v>
      </c>
      <c r="M48" s="3" t="s">
        <v>33</v>
      </c>
      <c r="N48" s="3" t="s">
        <v>41</v>
      </c>
      <c r="O48" s="3">
        <v>1000</v>
      </c>
      <c r="P48" s="7" t="str">
        <f t="shared" si="0"/>
        <v>R</v>
      </c>
      <c r="Q48" s="7" t="str">
        <f t="shared" si="1"/>
        <v>O</v>
      </c>
      <c r="R48" s="7" t="str">
        <f t="shared" si="2"/>
        <v>R</v>
      </c>
      <c r="S48" s="7" t="str">
        <f t="shared" si="3"/>
        <v>ROR47</v>
      </c>
    </row>
    <row r="49" spans="1:19" ht="14.25">
      <c r="A49" s="1">
        <v>48</v>
      </c>
      <c r="B49" s="7" t="s">
        <v>481</v>
      </c>
      <c r="C49" s="3" t="s">
        <v>231</v>
      </c>
      <c r="D49" s="3" t="s">
        <v>195</v>
      </c>
      <c r="E49" s="3" t="s">
        <v>97</v>
      </c>
      <c r="F49" s="3" t="s">
        <v>232</v>
      </c>
      <c r="G49" s="3" t="s">
        <v>74</v>
      </c>
      <c r="H49" s="3" t="s">
        <v>19</v>
      </c>
      <c r="I49" s="3" t="s">
        <v>39</v>
      </c>
      <c r="J49" s="3" t="s">
        <v>233</v>
      </c>
      <c r="K49" s="3" t="s">
        <v>32</v>
      </c>
      <c r="L49" s="3" t="s">
        <v>23</v>
      </c>
      <c r="M49" s="3" t="s">
        <v>24</v>
      </c>
      <c r="N49" s="3" t="s">
        <v>25</v>
      </c>
      <c r="O49" s="3">
        <v>1000</v>
      </c>
      <c r="P49" s="7" t="str">
        <f t="shared" si="0"/>
        <v>J</v>
      </c>
      <c r="Q49" s="7" t="str">
        <f t="shared" si="1"/>
        <v>S</v>
      </c>
      <c r="R49" s="7" t="str">
        <f t="shared" si="2"/>
        <v>D</v>
      </c>
      <c r="S49" s="7" t="str">
        <f t="shared" si="3"/>
        <v>JSD48</v>
      </c>
    </row>
    <row r="50" spans="1:19" ht="14.25">
      <c r="A50" s="1">
        <v>49</v>
      </c>
      <c r="B50" s="7" t="s">
        <v>482</v>
      </c>
      <c r="C50" s="3" t="s">
        <v>234</v>
      </c>
      <c r="D50" s="3" t="s">
        <v>199</v>
      </c>
      <c r="E50" s="3" t="s">
        <v>27</v>
      </c>
      <c r="F50" s="3" t="s">
        <v>235</v>
      </c>
      <c r="G50" s="3" t="s">
        <v>74</v>
      </c>
      <c r="H50" s="3" t="s">
        <v>19</v>
      </c>
      <c r="I50" s="3" t="s">
        <v>39</v>
      </c>
      <c r="J50" s="3" t="s">
        <v>236</v>
      </c>
      <c r="K50" s="3" t="s">
        <v>32</v>
      </c>
      <c r="L50" s="3" t="s">
        <v>23</v>
      </c>
      <c r="M50" s="3" t="s">
        <v>24</v>
      </c>
      <c r="N50" s="3" t="s">
        <v>34</v>
      </c>
      <c r="O50" s="3">
        <v>0</v>
      </c>
      <c r="P50" s="7" t="str">
        <f t="shared" si="0"/>
        <v>L</v>
      </c>
      <c r="Q50" s="7" t="str">
        <f t="shared" si="1"/>
        <v>I</v>
      </c>
      <c r="R50" s="7" t="str">
        <f t="shared" si="2"/>
        <v>R</v>
      </c>
      <c r="S50" s="7" t="str">
        <f t="shared" si="3"/>
        <v>LIR49</v>
      </c>
    </row>
    <row r="51" spans="1:19" ht="14.25">
      <c r="A51" s="1">
        <v>50</v>
      </c>
      <c r="B51" s="7" t="s">
        <v>483</v>
      </c>
      <c r="C51" s="3" t="s">
        <v>237</v>
      </c>
      <c r="D51" s="3" t="s">
        <v>203</v>
      </c>
      <c r="E51" s="3" t="s">
        <v>136</v>
      </c>
      <c r="F51" s="3" t="s">
        <v>238</v>
      </c>
      <c r="G51" s="3" t="s">
        <v>99</v>
      </c>
      <c r="H51" s="3" t="s">
        <v>19</v>
      </c>
      <c r="I51" s="3" t="s">
        <v>39</v>
      </c>
      <c r="J51" s="3" t="s">
        <v>239</v>
      </c>
      <c r="K51" s="3" t="s">
        <v>22</v>
      </c>
      <c r="L51" s="3" t="s">
        <v>23</v>
      </c>
      <c r="M51" s="3" t="s">
        <v>24</v>
      </c>
      <c r="N51" s="3" t="s">
        <v>41</v>
      </c>
      <c r="O51" s="3">
        <v>1000</v>
      </c>
      <c r="P51" s="7" t="str">
        <f t="shared" si="0"/>
        <v>C</v>
      </c>
      <c r="Q51" s="7" t="str">
        <f t="shared" si="1"/>
        <v>Z</v>
      </c>
      <c r="R51" s="7" t="str">
        <f t="shared" si="2"/>
        <v>O</v>
      </c>
      <c r="S51" s="7" t="str">
        <f t="shared" si="3"/>
        <v>CZO50</v>
      </c>
    </row>
    <row r="52" spans="1:19" ht="14.25">
      <c r="A52" s="1">
        <v>51</v>
      </c>
      <c r="B52" s="7" t="s">
        <v>484</v>
      </c>
      <c r="C52" s="3" t="s">
        <v>240</v>
      </c>
      <c r="D52" s="3" t="s">
        <v>161</v>
      </c>
      <c r="E52" s="3" t="s">
        <v>140</v>
      </c>
      <c r="F52" s="3" t="s">
        <v>241</v>
      </c>
      <c r="G52" s="3" t="s">
        <v>99</v>
      </c>
      <c r="H52" s="3" t="s">
        <v>19</v>
      </c>
      <c r="I52" s="3" t="s">
        <v>39</v>
      </c>
      <c r="J52" s="3" t="s">
        <v>242</v>
      </c>
      <c r="K52" s="3" t="s">
        <v>32</v>
      </c>
      <c r="L52" s="3" t="s">
        <v>23</v>
      </c>
      <c r="M52" s="3" t="s">
        <v>24</v>
      </c>
      <c r="N52" s="3" t="s">
        <v>25</v>
      </c>
      <c r="O52" s="3">
        <v>1000</v>
      </c>
      <c r="P52" s="7" t="str">
        <f t="shared" si="0"/>
        <v>A</v>
      </c>
      <c r="Q52" s="7" t="str">
        <f t="shared" si="1"/>
        <v>A</v>
      </c>
      <c r="R52" s="7" t="str">
        <f t="shared" si="2"/>
        <v>R</v>
      </c>
      <c r="S52" s="7" t="str">
        <f t="shared" si="3"/>
        <v>AAR51</v>
      </c>
    </row>
    <row r="53" spans="1:19" ht="14.25">
      <c r="A53" s="1">
        <v>52</v>
      </c>
      <c r="B53" s="7" t="s">
        <v>485</v>
      </c>
      <c r="C53" s="3" t="s">
        <v>243</v>
      </c>
      <c r="D53" s="3" t="s">
        <v>244</v>
      </c>
      <c r="E53" s="3" t="s">
        <v>150</v>
      </c>
      <c r="F53" s="3" t="s">
        <v>245</v>
      </c>
      <c r="G53" s="3" t="s">
        <v>99</v>
      </c>
      <c r="H53" s="3" t="s">
        <v>19</v>
      </c>
      <c r="I53" s="3" t="s">
        <v>20</v>
      </c>
      <c r="J53" s="3" t="s">
        <v>246</v>
      </c>
      <c r="K53" s="3" t="s">
        <v>32</v>
      </c>
      <c r="L53" s="3" t="s">
        <v>23</v>
      </c>
      <c r="M53" s="3" t="s">
        <v>33</v>
      </c>
      <c r="N53" s="3" t="s">
        <v>34</v>
      </c>
      <c r="O53" s="3">
        <v>1000</v>
      </c>
      <c r="P53" s="7" t="str">
        <f t="shared" si="0"/>
        <v>R</v>
      </c>
      <c r="Q53" s="7" t="str">
        <f t="shared" si="1"/>
        <v>R</v>
      </c>
      <c r="R53" s="7" t="str">
        <f t="shared" si="2"/>
        <v>P</v>
      </c>
      <c r="S53" s="7" t="str">
        <f t="shared" si="3"/>
        <v>RRP52</v>
      </c>
    </row>
    <row r="54" spans="1:19" ht="14.25">
      <c r="A54" s="1">
        <v>53</v>
      </c>
      <c r="B54" s="7" t="s">
        <v>486</v>
      </c>
      <c r="C54" s="3" t="s">
        <v>247</v>
      </c>
      <c r="D54" s="3" t="s">
        <v>248</v>
      </c>
      <c r="E54" s="3" t="s">
        <v>16</v>
      </c>
      <c r="F54" s="3" t="s">
        <v>249</v>
      </c>
      <c r="G54" s="3" t="s">
        <v>18</v>
      </c>
      <c r="H54" s="3" t="s">
        <v>19</v>
      </c>
      <c r="I54" s="3" t="s">
        <v>20</v>
      </c>
      <c r="J54" s="3" t="s">
        <v>250</v>
      </c>
      <c r="K54" s="3" t="s">
        <v>32</v>
      </c>
      <c r="L54" s="3" t="s">
        <v>23</v>
      </c>
      <c r="M54" s="3" t="s">
        <v>24</v>
      </c>
      <c r="N54" s="3" t="s">
        <v>41</v>
      </c>
      <c r="O54" s="3">
        <v>500</v>
      </c>
      <c r="P54" s="7" t="str">
        <f t="shared" si="0"/>
        <v>E</v>
      </c>
      <c r="Q54" s="7" t="str">
        <f t="shared" si="1"/>
        <v>O</v>
      </c>
      <c r="R54" s="7" t="str">
        <f t="shared" si="2"/>
        <v>N</v>
      </c>
      <c r="S54" s="7" t="str">
        <f t="shared" si="3"/>
        <v>EON53</v>
      </c>
    </row>
    <row r="55" spans="1:19" ht="14.25">
      <c r="A55" s="1">
        <v>54</v>
      </c>
      <c r="B55" s="7" t="s">
        <v>487</v>
      </c>
      <c r="C55" s="3" t="s">
        <v>251</v>
      </c>
      <c r="D55" s="3" t="s">
        <v>84</v>
      </c>
      <c r="E55" s="3" t="s">
        <v>27</v>
      </c>
      <c r="F55" s="3" t="s">
        <v>252</v>
      </c>
      <c r="G55" s="3" t="s">
        <v>74</v>
      </c>
      <c r="H55" s="3" t="s">
        <v>19</v>
      </c>
      <c r="I55" s="3" t="s">
        <v>39</v>
      </c>
      <c r="J55" s="3" t="s">
        <v>253</v>
      </c>
      <c r="K55" s="3" t="s">
        <v>32</v>
      </c>
      <c r="L55" s="3" t="s">
        <v>23</v>
      </c>
      <c r="M55" s="3" t="s">
        <v>24</v>
      </c>
      <c r="N55" s="3" t="s">
        <v>25</v>
      </c>
      <c r="O55" s="3">
        <v>1000</v>
      </c>
      <c r="P55" s="7" t="str">
        <f t="shared" si="0"/>
        <v>E</v>
      </c>
      <c r="Q55" s="7" t="str">
        <f t="shared" si="1"/>
        <v>Z</v>
      </c>
      <c r="R55" s="7" t="str">
        <f t="shared" si="2"/>
        <v>R</v>
      </c>
      <c r="S55" s="7" t="str">
        <f t="shared" si="3"/>
        <v>EZR54</v>
      </c>
    </row>
    <row r="56" spans="1:19" ht="14.25">
      <c r="A56" s="1">
        <v>55</v>
      </c>
      <c r="B56" s="7" t="s">
        <v>488</v>
      </c>
      <c r="C56" s="3" t="s">
        <v>254</v>
      </c>
      <c r="D56" s="3" t="s">
        <v>16</v>
      </c>
      <c r="E56" s="3" t="s">
        <v>154</v>
      </c>
      <c r="F56" s="3" t="s">
        <v>255</v>
      </c>
      <c r="G56" s="3" t="s">
        <v>74</v>
      </c>
      <c r="H56" s="3" t="s">
        <v>19</v>
      </c>
      <c r="I56" s="3" t="s">
        <v>20</v>
      </c>
      <c r="J56" s="3" t="s">
        <v>256</v>
      </c>
      <c r="K56" s="3" t="s">
        <v>32</v>
      </c>
      <c r="L56" s="3" t="s">
        <v>23</v>
      </c>
      <c r="M56" s="3" t="s">
        <v>33</v>
      </c>
      <c r="N56" s="3" t="s">
        <v>34</v>
      </c>
      <c r="O56" s="3">
        <v>1000</v>
      </c>
      <c r="P56" s="7" t="str">
        <f t="shared" si="0"/>
        <v>D</v>
      </c>
      <c r="Q56" s="7" t="str">
        <f t="shared" si="1"/>
        <v>Z</v>
      </c>
      <c r="R56" s="7" t="str">
        <f t="shared" si="2"/>
        <v>H</v>
      </c>
      <c r="S56" s="7" t="str">
        <f t="shared" si="3"/>
        <v>DZH55</v>
      </c>
    </row>
    <row r="57" spans="1:19" ht="14.25">
      <c r="A57" s="1">
        <v>56</v>
      </c>
      <c r="B57" s="7" t="s">
        <v>489</v>
      </c>
      <c r="C57" s="3" t="s">
        <v>257</v>
      </c>
      <c r="D57" s="3" t="s">
        <v>203</v>
      </c>
      <c r="E57" s="3" t="s">
        <v>161</v>
      </c>
      <c r="F57" s="3" t="s">
        <v>258</v>
      </c>
      <c r="G57" s="3" t="s">
        <v>18</v>
      </c>
      <c r="H57" s="3" t="s">
        <v>19</v>
      </c>
      <c r="I57" s="3" t="s">
        <v>20</v>
      </c>
      <c r="J57" s="3" t="s">
        <v>259</v>
      </c>
      <c r="K57" s="3" t="s">
        <v>32</v>
      </c>
      <c r="L57" s="3" t="s">
        <v>23</v>
      </c>
      <c r="M57" s="3" t="s">
        <v>33</v>
      </c>
      <c r="N57" s="3" t="s">
        <v>41</v>
      </c>
      <c r="O57" s="3">
        <v>500</v>
      </c>
      <c r="P57" s="7" t="str">
        <f t="shared" si="0"/>
        <v>M</v>
      </c>
      <c r="Q57" s="7" t="str">
        <f t="shared" si="1"/>
        <v>Z</v>
      </c>
      <c r="R57" s="7" t="str">
        <f t="shared" si="2"/>
        <v>R</v>
      </c>
      <c r="S57" s="7" t="str">
        <f t="shared" si="3"/>
        <v>MZR56</v>
      </c>
    </row>
    <row r="58" spans="1:19" ht="14.25">
      <c r="A58" s="1">
        <v>57</v>
      </c>
      <c r="B58" s="7" t="s">
        <v>490</v>
      </c>
      <c r="C58" s="3" t="s">
        <v>70</v>
      </c>
      <c r="D58" s="3" t="s">
        <v>260</v>
      </c>
      <c r="E58" s="3" t="s">
        <v>165</v>
      </c>
      <c r="F58" s="3" t="s">
        <v>261</v>
      </c>
      <c r="G58" s="3" t="s">
        <v>18</v>
      </c>
      <c r="H58" s="3" t="s">
        <v>19</v>
      </c>
      <c r="I58" s="3" t="s">
        <v>39</v>
      </c>
      <c r="J58" s="3" t="s">
        <v>262</v>
      </c>
      <c r="K58" s="3" t="s">
        <v>22</v>
      </c>
      <c r="L58" s="3" t="s">
        <v>23</v>
      </c>
      <c r="M58" s="3" t="s">
        <v>24</v>
      </c>
      <c r="N58" s="3" t="s">
        <v>25</v>
      </c>
      <c r="O58" s="3">
        <v>1000</v>
      </c>
      <c r="P58" s="7" t="str">
        <f t="shared" si="0"/>
        <v>J</v>
      </c>
      <c r="Q58" s="7" t="str">
        <f t="shared" si="1"/>
        <v>Z</v>
      </c>
      <c r="R58" s="7" t="str">
        <f t="shared" si="2"/>
        <v>A</v>
      </c>
      <c r="S58" s="7" t="str">
        <f t="shared" si="3"/>
        <v>JZA57</v>
      </c>
    </row>
    <row r="59" spans="1:19" ht="14.25">
      <c r="A59" s="1">
        <v>58</v>
      </c>
      <c r="B59" s="7" t="s">
        <v>491</v>
      </c>
      <c r="C59" s="3" t="s">
        <v>263</v>
      </c>
      <c r="D59" s="3" t="s">
        <v>203</v>
      </c>
      <c r="E59" s="3" t="s">
        <v>169</v>
      </c>
      <c r="F59" s="3" t="s">
        <v>264</v>
      </c>
      <c r="G59" s="3" t="s">
        <v>99</v>
      </c>
      <c r="H59" s="3" t="s">
        <v>19</v>
      </c>
      <c r="I59" s="3" t="s">
        <v>20</v>
      </c>
      <c r="J59" s="3" t="s">
        <v>265</v>
      </c>
      <c r="K59" s="3" t="s">
        <v>32</v>
      </c>
      <c r="L59" s="3" t="s">
        <v>23</v>
      </c>
      <c r="M59" s="3" t="s">
        <v>33</v>
      </c>
      <c r="N59" s="3" t="s">
        <v>34</v>
      </c>
      <c r="O59" s="3">
        <v>1000</v>
      </c>
      <c r="P59" s="7" t="str">
        <f t="shared" si="0"/>
        <v>M</v>
      </c>
      <c r="Q59" s="7" t="str">
        <f t="shared" si="1"/>
        <v>Z</v>
      </c>
      <c r="R59" s="7" t="str">
        <f t="shared" si="2"/>
        <v>E</v>
      </c>
      <c r="S59" s="7" t="str">
        <f t="shared" si="3"/>
        <v>MZE58</v>
      </c>
    </row>
    <row r="60" spans="1:19" ht="14.25">
      <c r="A60" s="1">
        <v>59</v>
      </c>
      <c r="B60" s="7" t="s">
        <v>492</v>
      </c>
      <c r="C60" s="3" t="s">
        <v>266</v>
      </c>
      <c r="D60" s="3" t="s">
        <v>267</v>
      </c>
      <c r="E60" s="3" t="s">
        <v>174</v>
      </c>
      <c r="F60" s="3" t="s">
        <v>268</v>
      </c>
      <c r="G60" s="3" t="s">
        <v>80</v>
      </c>
      <c r="H60" s="3" t="s">
        <v>19</v>
      </c>
      <c r="I60" s="3" t="s">
        <v>39</v>
      </c>
      <c r="J60" s="3" t="s">
        <v>269</v>
      </c>
      <c r="K60" s="3" t="s">
        <v>32</v>
      </c>
      <c r="L60" s="3" t="s">
        <v>23</v>
      </c>
      <c r="M60" s="3" t="s">
        <v>24</v>
      </c>
      <c r="N60" s="3" t="s">
        <v>34</v>
      </c>
      <c r="O60" s="3">
        <v>1000</v>
      </c>
      <c r="P60" s="7" t="str">
        <f t="shared" si="0"/>
        <v>G</v>
      </c>
      <c r="Q60" s="7" t="str">
        <f t="shared" si="1"/>
        <v>O</v>
      </c>
      <c r="R60" s="7" t="str">
        <f t="shared" si="2"/>
        <v>L</v>
      </c>
      <c r="S60" s="7" t="str">
        <f t="shared" si="3"/>
        <v>GOL59</v>
      </c>
    </row>
    <row r="61" spans="1:19" ht="14.25">
      <c r="A61" s="1">
        <v>60</v>
      </c>
      <c r="B61" s="7" t="s">
        <v>493</v>
      </c>
      <c r="C61" s="3" t="s">
        <v>270</v>
      </c>
      <c r="D61" s="3" t="s">
        <v>271</v>
      </c>
      <c r="E61" s="3" t="s">
        <v>179</v>
      </c>
      <c r="F61" s="3" t="s">
        <v>272</v>
      </c>
      <c r="G61" s="3" t="s">
        <v>18</v>
      </c>
      <c r="H61" s="3" t="s">
        <v>19</v>
      </c>
      <c r="I61" s="3" t="s">
        <v>20</v>
      </c>
      <c r="J61" s="3" t="s">
        <v>273</v>
      </c>
      <c r="K61" s="3" t="s">
        <v>22</v>
      </c>
      <c r="L61" s="3" t="s">
        <v>23</v>
      </c>
      <c r="M61" s="3" t="s">
        <v>33</v>
      </c>
      <c r="N61" s="3" t="s">
        <v>41</v>
      </c>
      <c r="O61" s="3">
        <v>1000</v>
      </c>
      <c r="P61" s="7" t="str">
        <f t="shared" si="0"/>
        <v>A</v>
      </c>
      <c r="Q61" s="7" t="str">
        <f t="shared" si="1"/>
        <v> </v>
      </c>
      <c r="R61" s="7" t="str">
        <f t="shared" si="2"/>
        <v>A</v>
      </c>
      <c r="S61" s="7" t="str">
        <f t="shared" si="3"/>
        <v>A A60</v>
      </c>
    </row>
    <row r="62" spans="1:19" ht="14.25">
      <c r="A62" s="1">
        <v>61</v>
      </c>
      <c r="B62" s="7" t="s">
        <v>494</v>
      </c>
      <c r="C62" s="3" t="s">
        <v>274</v>
      </c>
      <c r="D62" s="3" t="s">
        <v>15</v>
      </c>
      <c r="E62" s="3" t="s">
        <v>107</v>
      </c>
      <c r="F62" s="3" t="s">
        <v>275</v>
      </c>
      <c r="G62" s="3" t="s">
        <v>46</v>
      </c>
      <c r="H62" s="3" t="s">
        <v>19</v>
      </c>
      <c r="I62" s="3" t="s">
        <v>20</v>
      </c>
      <c r="J62" s="3" t="s">
        <v>276</v>
      </c>
      <c r="K62" s="3" t="s">
        <v>32</v>
      </c>
      <c r="L62" s="3" t="s">
        <v>23</v>
      </c>
      <c r="M62" s="3" t="s">
        <v>33</v>
      </c>
      <c r="N62" s="3" t="s">
        <v>25</v>
      </c>
      <c r="O62" s="3">
        <v>1000</v>
      </c>
      <c r="P62" s="7" t="str">
        <f t="shared" si="0"/>
        <v>F</v>
      </c>
      <c r="Q62" s="7" t="str">
        <f t="shared" si="1"/>
        <v>Z</v>
      </c>
      <c r="R62" s="7" t="str">
        <f t="shared" si="2"/>
        <v>T</v>
      </c>
      <c r="S62" s="7" t="str">
        <f t="shared" si="3"/>
        <v>FZT61</v>
      </c>
    </row>
    <row r="63" spans="1:19" ht="14.25">
      <c r="A63" s="1">
        <v>62</v>
      </c>
      <c r="B63" s="7" t="s">
        <v>495</v>
      </c>
      <c r="C63" s="3" t="s">
        <v>277</v>
      </c>
      <c r="D63" s="3" t="s">
        <v>278</v>
      </c>
      <c r="E63" s="3" t="s">
        <v>107</v>
      </c>
      <c r="F63" s="3" t="s">
        <v>279</v>
      </c>
      <c r="G63" s="3" t="s">
        <v>57</v>
      </c>
      <c r="H63" s="3" t="s">
        <v>19</v>
      </c>
      <c r="I63" s="3" t="s">
        <v>20</v>
      </c>
      <c r="J63" s="3" t="s">
        <v>280</v>
      </c>
      <c r="K63" s="3" t="s">
        <v>22</v>
      </c>
      <c r="L63" s="3" t="s">
        <v>23</v>
      </c>
      <c r="M63" s="3" t="s">
        <v>33</v>
      </c>
      <c r="N63" s="3" t="s">
        <v>25</v>
      </c>
      <c r="O63" s="3">
        <v>1000</v>
      </c>
      <c r="P63" s="7" t="str">
        <f t="shared" si="0"/>
        <v>L</v>
      </c>
      <c r="Q63" s="7" t="str">
        <f t="shared" si="1"/>
        <v>Z</v>
      </c>
      <c r="R63" s="7" t="str">
        <f t="shared" si="2"/>
        <v>T</v>
      </c>
      <c r="S63" s="7" t="str">
        <f t="shared" si="3"/>
        <v>LZT62</v>
      </c>
    </row>
    <row r="64" spans="1:19" ht="14.25">
      <c r="A64" s="1">
        <v>63</v>
      </c>
      <c r="B64" s="7" t="s">
        <v>496</v>
      </c>
      <c r="C64" s="3" t="s">
        <v>281</v>
      </c>
      <c r="D64" s="3" t="s">
        <v>16</v>
      </c>
      <c r="E64" s="3" t="s">
        <v>113</v>
      </c>
      <c r="F64" s="3" t="s">
        <v>282</v>
      </c>
      <c r="G64" s="3" t="s">
        <v>18</v>
      </c>
      <c r="H64" s="3" t="s">
        <v>19</v>
      </c>
      <c r="I64" s="3" t="s">
        <v>39</v>
      </c>
      <c r="J64" s="3" t="s">
        <v>283</v>
      </c>
      <c r="K64" s="3" t="s">
        <v>32</v>
      </c>
      <c r="L64" s="3" t="s">
        <v>23</v>
      </c>
      <c r="M64" s="3" t="s">
        <v>24</v>
      </c>
      <c r="N64" s="3" t="s">
        <v>25</v>
      </c>
      <c r="O64" s="3">
        <v>1000</v>
      </c>
      <c r="P64" s="7" t="str">
        <f t="shared" si="0"/>
        <v>M</v>
      </c>
      <c r="Q64" s="7" t="str">
        <f t="shared" si="1"/>
        <v>Z</v>
      </c>
      <c r="R64" s="7" t="str">
        <f t="shared" si="2"/>
        <v>A</v>
      </c>
      <c r="S64" s="7" t="str">
        <f t="shared" si="3"/>
        <v>MZA63</v>
      </c>
    </row>
    <row r="65" spans="1:19" ht="14.25">
      <c r="A65" s="1">
        <v>64</v>
      </c>
      <c r="B65" s="7" t="s">
        <v>497</v>
      </c>
      <c r="C65" s="3" t="s">
        <v>284</v>
      </c>
      <c r="D65" s="3" t="s">
        <v>16</v>
      </c>
      <c r="E65" s="3" t="s">
        <v>117</v>
      </c>
      <c r="F65" s="3" t="s">
        <v>285</v>
      </c>
      <c r="G65" s="3" t="s">
        <v>46</v>
      </c>
      <c r="H65" s="3" t="s">
        <v>19</v>
      </c>
      <c r="I65" s="3" t="s">
        <v>39</v>
      </c>
      <c r="J65" s="3" t="s">
        <v>286</v>
      </c>
      <c r="K65" s="3" t="s">
        <v>32</v>
      </c>
      <c r="L65" s="3" t="s">
        <v>23</v>
      </c>
      <c r="M65" s="3" t="s">
        <v>24</v>
      </c>
      <c r="N65" s="3" t="s">
        <v>25</v>
      </c>
      <c r="O65" s="3">
        <v>1000</v>
      </c>
      <c r="P65" s="7" t="str">
        <f t="shared" si="0"/>
        <v>P</v>
      </c>
      <c r="Q65" s="7" t="str">
        <f t="shared" si="1"/>
        <v>Z</v>
      </c>
      <c r="R65" s="7" t="str">
        <f t="shared" si="2"/>
        <v>O</v>
      </c>
      <c r="S65" s="7" t="str">
        <f t="shared" si="3"/>
        <v>PZO64</v>
      </c>
    </row>
    <row r="66" spans="1:19" ht="14.25">
      <c r="A66" s="1">
        <v>65</v>
      </c>
      <c r="B66" s="7" t="s">
        <v>498</v>
      </c>
      <c r="C66" s="3" t="s">
        <v>287</v>
      </c>
      <c r="D66" s="3" t="s">
        <v>16</v>
      </c>
      <c r="E66" s="3" t="s">
        <v>122</v>
      </c>
      <c r="F66" s="3" t="s">
        <v>288</v>
      </c>
      <c r="G66" s="3" t="s">
        <v>30</v>
      </c>
      <c r="H66" s="3" t="s">
        <v>19</v>
      </c>
      <c r="I66" s="3" t="s">
        <v>39</v>
      </c>
      <c r="J66" s="3" t="s">
        <v>289</v>
      </c>
      <c r="K66" s="3" t="s">
        <v>22</v>
      </c>
      <c r="L66" s="3" t="s">
        <v>23</v>
      </c>
      <c r="M66" s="3" t="s">
        <v>24</v>
      </c>
      <c r="N66" s="3" t="s">
        <v>25</v>
      </c>
      <c r="O66" s="3">
        <v>1000</v>
      </c>
      <c r="P66" s="7" t="str">
        <f t="shared" si="0"/>
        <v>C</v>
      </c>
      <c r="Q66" s="7" t="str">
        <f t="shared" si="1"/>
        <v>Z</v>
      </c>
      <c r="R66" s="7" t="str">
        <f t="shared" si="2"/>
        <v>R</v>
      </c>
      <c r="S66" s="7" t="str">
        <f t="shared" si="3"/>
        <v>CZR65</v>
      </c>
    </row>
    <row r="67" spans="1:19" ht="14.25">
      <c r="A67" s="1">
        <v>66</v>
      </c>
      <c r="B67" s="7" t="s">
        <v>499</v>
      </c>
      <c r="C67" s="3" t="s">
        <v>290</v>
      </c>
      <c r="D67" s="3" t="s">
        <v>291</v>
      </c>
      <c r="E67" s="3" t="s">
        <v>126</v>
      </c>
      <c r="F67" s="3" t="s">
        <v>292</v>
      </c>
      <c r="G67" s="3" t="s">
        <v>99</v>
      </c>
      <c r="H67" s="3" t="s">
        <v>19</v>
      </c>
      <c r="I67" s="3" t="s">
        <v>39</v>
      </c>
      <c r="J67" s="3" t="s">
        <v>293</v>
      </c>
      <c r="K67" s="3" t="s">
        <v>32</v>
      </c>
      <c r="L67" s="3" t="s">
        <v>23</v>
      </c>
      <c r="M67" s="3" t="s">
        <v>24</v>
      </c>
      <c r="N67" s="3" t="s">
        <v>34</v>
      </c>
      <c r="O67" s="3">
        <v>1000</v>
      </c>
      <c r="P67" s="7" t="str">
        <f t="shared" si="0"/>
        <v>G</v>
      </c>
      <c r="Q67" s="7" t="str">
        <f t="shared" si="1"/>
        <v>N</v>
      </c>
      <c r="R67" s="7" t="str">
        <f t="shared" si="2"/>
        <v>R</v>
      </c>
      <c r="S67" s="7" t="str">
        <f t="shared" si="3"/>
        <v>GNR66</v>
      </c>
    </row>
    <row r="68" spans="1:19" ht="14.25">
      <c r="A68" s="1">
        <v>67</v>
      </c>
      <c r="B68" s="7" t="s">
        <v>500</v>
      </c>
      <c r="C68" s="3" t="s">
        <v>294</v>
      </c>
      <c r="D68" s="3" t="s">
        <v>203</v>
      </c>
      <c r="E68" s="3" t="s">
        <v>97</v>
      </c>
      <c r="F68" s="3" t="s">
        <v>295</v>
      </c>
      <c r="G68" s="3" t="s">
        <v>156</v>
      </c>
      <c r="H68" s="3" t="s">
        <v>19</v>
      </c>
      <c r="I68" s="3" t="s">
        <v>20</v>
      </c>
      <c r="J68" s="3" t="s">
        <v>296</v>
      </c>
      <c r="K68" s="3" t="s">
        <v>32</v>
      </c>
      <c r="L68" s="3" t="s">
        <v>23</v>
      </c>
      <c r="M68" s="3" t="s">
        <v>33</v>
      </c>
      <c r="N68" s="3" t="s">
        <v>41</v>
      </c>
      <c r="O68" s="3">
        <v>1000</v>
      </c>
      <c r="P68" s="7" t="str">
        <f t="shared" si="0"/>
        <v>M</v>
      </c>
      <c r="Q68" s="7" t="str">
        <f t="shared" si="1"/>
        <v>Z</v>
      </c>
      <c r="R68" s="7" t="str">
        <f t="shared" si="2"/>
        <v>D</v>
      </c>
      <c r="S68" s="7" t="str">
        <f t="shared" si="3"/>
        <v>MZD67</v>
      </c>
    </row>
    <row r="69" spans="1:19" ht="14.25">
      <c r="A69" s="1">
        <v>68</v>
      </c>
      <c r="B69" s="7" t="s">
        <v>501</v>
      </c>
      <c r="C69" s="3" t="s">
        <v>297</v>
      </c>
      <c r="D69" s="3" t="s">
        <v>298</v>
      </c>
      <c r="E69" s="3" t="s">
        <v>27</v>
      </c>
      <c r="F69" s="3" t="s">
        <v>299</v>
      </c>
      <c r="G69" s="3" t="s">
        <v>46</v>
      </c>
      <c r="H69" s="3" t="s">
        <v>19</v>
      </c>
      <c r="I69" s="3" t="s">
        <v>20</v>
      </c>
      <c r="J69" s="3" t="s">
        <v>300</v>
      </c>
      <c r="K69" s="3" t="s">
        <v>32</v>
      </c>
      <c r="L69" s="3" t="s">
        <v>23</v>
      </c>
      <c r="M69" s="3" t="s">
        <v>33</v>
      </c>
      <c r="N69" s="3" t="s">
        <v>25</v>
      </c>
      <c r="O69" s="3">
        <v>500</v>
      </c>
      <c r="P69" s="7" t="str">
        <f t="shared" si="0"/>
        <v>L</v>
      </c>
      <c r="Q69" s="7" t="str">
        <f t="shared" si="1"/>
        <v>O</v>
      </c>
      <c r="R69" s="7" t="str">
        <f t="shared" si="2"/>
        <v>R</v>
      </c>
      <c r="S69" s="7" t="str">
        <f t="shared" si="3"/>
        <v>LOR68</v>
      </c>
    </row>
    <row r="70" spans="1:19" ht="14.25">
      <c r="A70" s="1">
        <v>69</v>
      </c>
      <c r="B70" s="7" t="s">
        <v>502</v>
      </c>
      <c r="C70" s="3" t="s">
        <v>301</v>
      </c>
      <c r="D70" s="3" t="s">
        <v>302</v>
      </c>
      <c r="E70" s="3" t="s">
        <v>136</v>
      </c>
      <c r="F70" s="3" t="s">
        <v>303</v>
      </c>
      <c r="G70" s="3" t="s">
        <v>80</v>
      </c>
      <c r="H70" s="3" t="s">
        <v>19</v>
      </c>
      <c r="I70" s="3" t="s">
        <v>20</v>
      </c>
      <c r="J70" s="3" t="s">
        <v>304</v>
      </c>
      <c r="K70" s="3" t="s">
        <v>32</v>
      </c>
      <c r="L70" s="3" t="s">
        <v>23</v>
      </c>
      <c r="M70" s="3" t="s">
        <v>33</v>
      </c>
      <c r="N70" s="3" t="s">
        <v>34</v>
      </c>
      <c r="O70" s="3">
        <v>500</v>
      </c>
      <c r="P70" s="7" t="str">
        <f t="shared" si="0"/>
        <v>F</v>
      </c>
      <c r="Q70" s="7" t="str">
        <f t="shared" si="1"/>
        <v>S</v>
      </c>
      <c r="R70" s="7" t="str">
        <f t="shared" si="2"/>
        <v>O</v>
      </c>
      <c r="S70" s="7" t="str">
        <f t="shared" si="3"/>
        <v>FSO69</v>
      </c>
    </row>
    <row r="71" spans="1:19" ht="14.25">
      <c r="A71" s="1">
        <v>70</v>
      </c>
      <c r="B71" s="7" t="s">
        <v>503</v>
      </c>
      <c r="C71" s="3" t="s">
        <v>305</v>
      </c>
      <c r="D71" s="3" t="s">
        <v>306</v>
      </c>
      <c r="E71" s="3" t="s">
        <v>140</v>
      </c>
      <c r="F71" s="3" t="s">
        <v>307</v>
      </c>
      <c r="G71" s="3" t="s">
        <v>38</v>
      </c>
      <c r="H71" s="3" t="s">
        <v>19</v>
      </c>
      <c r="I71" s="3" t="s">
        <v>39</v>
      </c>
      <c r="J71" s="3" t="s">
        <v>308</v>
      </c>
      <c r="K71" s="3" t="s">
        <v>32</v>
      </c>
      <c r="L71" s="3" t="s">
        <v>23</v>
      </c>
      <c r="M71" s="3" t="s">
        <v>24</v>
      </c>
      <c r="N71" s="3" t="s">
        <v>41</v>
      </c>
      <c r="O71" s="3">
        <v>0</v>
      </c>
      <c r="P71" s="7" t="str">
        <f t="shared" si="0"/>
        <v>M</v>
      </c>
      <c r="Q71" s="7" t="str">
        <f t="shared" si="1"/>
        <v>Z</v>
      </c>
      <c r="R71" s="7" t="str">
        <f t="shared" si="2"/>
        <v>R</v>
      </c>
      <c r="S71" s="7" t="str">
        <f t="shared" si="3"/>
        <v>MZR70</v>
      </c>
    </row>
    <row r="72" spans="1:19" ht="14.25">
      <c r="A72" s="1">
        <v>71</v>
      </c>
      <c r="B72" s="7" t="s">
        <v>504</v>
      </c>
      <c r="C72" s="3" t="s">
        <v>309</v>
      </c>
      <c r="D72" s="3" t="s">
        <v>310</v>
      </c>
      <c r="E72" s="3" t="s">
        <v>66</v>
      </c>
      <c r="F72" s="3" t="s">
        <v>311</v>
      </c>
      <c r="G72" s="3" t="s">
        <v>74</v>
      </c>
      <c r="H72" s="3" t="s">
        <v>19</v>
      </c>
      <c r="I72" s="3" t="s">
        <v>39</v>
      </c>
      <c r="J72" s="3" t="s">
        <v>312</v>
      </c>
      <c r="K72" s="3" t="s">
        <v>32</v>
      </c>
      <c r="L72" s="3" t="s">
        <v>23</v>
      </c>
      <c r="M72" s="3" t="s">
        <v>24</v>
      </c>
      <c r="N72" s="3" t="s">
        <v>25</v>
      </c>
      <c r="O72" s="3">
        <v>1000</v>
      </c>
      <c r="P72" s="7" t="str">
        <f t="shared" si="0"/>
        <v>J</v>
      </c>
      <c r="Q72" s="7" t="str">
        <f t="shared" si="1"/>
        <v>Z</v>
      </c>
      <c r="R72" s="7" t="str">
        <f t="shared" si="2"/>
        <v>C</v>
      </c>
      <c r="S72" s="7" t="str">
        <f t="shared" si="3"/>
        <v>JZC71</v>
      </c>
    </row>
    <row r="73" spans="1:19" ht="14.25">
      <c r="A73" s="1">
        <v>72</v>
      </c>
      <c r="B73" s="7" t="s">
        <v>505</v>
      </c>
      <c r="C73" s="3" t="s">
        <v>313</v>
      </c>
      <c r="D73" s="3" t="s">
        <v>314</v>
      </c>
      <c r="E73" s="3" t="s">
        <v>72</v>
      </c>
      <c r="F73" s="3" t="s">
        <v>315</v>
      </c>
      <c r="G73" s="3" t="s">
        <v>99</v>
      </c>
      <c r="H73" s="3" t="s">
        <v>19</v>
      </c>
      <c r="I73" s="3" t="s">
        <v>39</v>
      </c>
      <c r="J73" s="3" t="s">
        <v>316</v>
      </c>
      <c r="K73" s="3" t="s">
        <v>32</v>
      </c>
      <c r="L73" s="3" t="s">
        <v>23</v>
      </c>
      <c r="M73" s="3" t="s">
        <v>24</v>
      </c>
      <c r="N73" s="3" t="s">
        <v>34</v>
      </c>
      <c r="O73" s="3">
        <v>1000</v>
      </c>
      <c r="P73" s="7" t="str">
        <f t="shared" si="0"/>
        <v>S</v>
      </c>
      <c r="Q73" s="7" t="str">
        <f t="shared" si="1"/>
        <v>A</v>
      </c>
      <c r="R73" s="7" t="str">
        <f t="shared" si="2"/>
        <v>R</v>
      </c>
      <c r="S73" s="7" t="str">
        <f t="shared" si="3"/>
        <v>SAR72</v>
      </c>
    </row>
    <row r="74" spans="1:19" ht="14.25">
      <c r="A74" s="1">
        <v>73</v>
      </c>
      <c r="B74" s="7" t="s">
        <v>506</v>
      </c>
      <c r="C74" s="3" t="s">
        <v>317</v>
      </c>
      <c r="D74" s="3" t="s">
        <v>318</v>
      </c>
      <c r="E74" s="3" t="s">
        <v>78</v>
      </c>
      <c r="F74" s="3" t="s">
        <v>319</v>
      </c>
      <c r="G74" s="3" t="s">
        <v>57</v>
      </c>
      <c r="H74" s="3" t="s">
        <v>19</v>
      </c>
      <c r="I74" s="3" t="s">
        <v>39</v>
      </c>
      <c r="J74" s="3" t="s">
        <v>320</v>
      </c>
      <c r="K74" s="3" t="s">
        <v>32</v>
      </c>
      <c r="L74" s="3" t="s">
        <v>23</v>
      </c>
      <c r="M74" s="3" t="s">
        <v>24</v>
      </c>
      <c r="N74" s="3" t="s">
        <v>41</v>
      </c>
      <c r="O74" s="3">
        <v>0</v>
      </c>
      <c r="P74" s="7" t="str">
        <f t="shared" si="0"/>
        <v>R</v>
      </c>
      <c r="Q74" s="7" t="str">
        <f t="shared" si="1"/>
        <v>O</v>
      </c>
      <c r="R74" s="7" t="str">
        <f t="shared" si="2"/>
        <v>Ñ</v>
      </c>
      <c r="S74" s="7" t="str">
        <f t="shared" si="3"/>
        <v>ROÑ73</v>
      </c>
    </row>
    <row r="75" spans="1:19" ht="14.25">
      <c r="A75" s="1">
        <v>74</v>
      </c>
      <c r="B75" s="7" t="s">
        <v>507</v>
      </c>
      <c r="C75" s="3" t="s">
        <v>321</v>
      </c>
      <c r="D75" s="3" t="s">
        <v>322</v>
      </c>
      <c r="E75" s="3" t="s">
        <v>84</v>
      </c>
      <c r="F75" s="3" t="s">
        <v>323</v>
      </c>
      <c r="G75" s="3" t="s">
        <v>99</v>
      </c>
      <c r="H75" s="3" t="s">
        <v>19</v>
      </c>
      <c r="I75" s="3" t="s">
        <v>20</v>
      </c>
      <c r="J75" s="3" t="s">
        <v>324</v>
      </c>
      <c r="K75" s="3" t="s">
        <v>32</v>
      </c>
      <c r="L75" s="3" t="s">
        <v>23</v>
      </c>
      <c r="M75" s="3" t="s">
        <v>24</v>
      </c>
      <c r="N75" s="3" t="s">
        <v>25</v>
      </c>
      <c r="O75" s="3">
        <v>1000</v>
      </c>
      <c r="P75" s="7" t="str">
        <f t="shared" si="0"/>
        <v>R</v>
      </c>
      <c r="Q75" s="7" t="str">
        <f t="shared" si="1"/>
        <v>A</v>
      </c>
      <c r="R75" s="7" t="str">
        <f t="shared" si="2"/>
        <v>M</v>
      </c>
      <c r="S75" s="7" t="str">
        <f t="shared" si="3"/>
        <v>RAM74</v>
      </c>
    </row>
    <row r="76" spans="1:19" ht="14.25">
      <c r="A76" s="1">
        <v>75</v>
      </c>
      <c r="B76" s="7" t="s">
        <v>508</v>
      </c>
      <c r="C76" s="3" t="s">
        <v>70</v>
      </c>
      <c r="D76" s="3" t="s">
        <v>325</v>
      </c>
      <c r="E76" s="3" t="s">
        <v>78</v>
      </c>
      <c r="F76" s="3" t="s">
        <v>326</v>
      </c>
      <c r="G76" s="3" t="s">
        <v>99</v>
      </c>
      <c r="H76" s="3" t="s">
        <v>19</v>
      </c>
      <c r="I76" s="3" t="s">
        <v>20</v>
      </c>
      <c r="J76" s="3" t="s">
        <v>327</v>
      </c>
      <c r="K76" s="3" t="s">
        <v>22</v>
      </c>
      <c r="L76" s="3" t="s">
        <v>110</v>
      </c>
      <c r="M76" s="3" t="s">
        <v>24</v>
      </c>
      <c r="N76" s="3" t="s">
        <v>34</v>
      </c>
      <c r="O76" s="3">
        <v>1000</v>
      </c>
      <c r="P76" s="7" t="str">
        <f t="shared" si="0"/>
        <v>J</v>
      </c>
      <c r="Q76" s="7" t="str">
        <f t="shared" si="1"/>
        <v>Z</v>
      </c>
      <c r="R76" s="7" t="str">
        <f t="shared" si="2"/>
        <v>Ñ</v>
      </c>
      <c r="S76" s="7" t="str">
        <f t="shared" si="3"/>
        <v>JZÑ75</v>
      </c>
    </row>
    <row r="77" spans="1:19" ht="14.25">
      <c r="A77" s="1">
        <v>76</v>
      </c>
      <c r="B77" s="7" t="s">
        <v>509</v>
      </c>
      <c r="C77" s="3" t="s">
        <v>328</v>
      </c>
      <c r="D77" s="3" t="s">
        <v>329</v>
      </c>
      <c r="E77" s="3" t="s">
        <v>93</v>
      </c>
      <c r="F77" s="3" t="s">
        <v>330</v>
      </c>
      <c r="G77" s="3" t="s">
        <v>80</v>
      </c>
      <c r="H77" s="3" t="s">
        <v>19</v>
      </c>
      <c r="I77" s="3" t="s">
        <v>20</v>
      </c>
      <c r="J77" s="3" t="s">
        <v>331</v>
      </c>
      <c r="K77" s="3" t="s">
        <v>32</v>
      </c>
      <c r="L77" s="3" t="s">
        <v>23</v>
      </c>
      <c r="M77" s="3" t="s">
        <v>24</v>
      </c>
      <c r="N77" s="3" t="s">
        <v>41</v>
      </c>
      <c r="O77" s="3">
        <v>500</v>
      </c>
      <c r="P77" s="7" t="str">
        <f t="shared" si="0"/>
        <v>V</v>
      </c>
      <c r="Q77" s="7" t="str">
        <f t="shared" si="1"/>
        <v>S</v>
      </c>
      <c r="R77" s="7" t="str">
        <f t="shared" si="2"/>
        <v>R</v>
      </c>
      <c r="S77" s="7" t="str">
        <f t="shared" si="3"/>
        <v>VSR76</v>
      </c>
    </row>
    <row r="78" spans="1:19" ht="14.25">
      <c r="A78" s="1">
        <v>77</v>
      </c>
      <c r="B78" s="7" t="s">
        <v>510</v>
      </c>
      <c r="C78" s="3" t="s">
        <v>332</v>
      </c>
      <c r="D78" s="3" t="s">
        <v>84</v>
      </c>
      <c r="E78" s="3" t="s">
        <v>97</v>
      </c>
      <c r="F78" s="3" t="s">
        <v>333</v>
      </c>
      <c r="G78" s="3" t="s">
        <v>99</v>
      </c>
      <c r="H78" s="3" t="s">
        <v>19</v>
      </c>
      <c r="I78" s="3" t="s">
        <v>20</v>
      </c>
      <c r="J78" s="3" t="s">
        <v>334</v>
      </c>
      <c r="K78" s="3" t="s">
        <v>32</v>
      </c>
      <c r="L78" s="3" t="s">
        <v>23</v>
      </c>
      <c r="M78" s="3" t="s">
        <v>24</v>
      </c>
      <c r="N78" s="3" t="s">
        <v>25</v>
      </c>
      <c r="O78" s="3">
        <v>1000</v>
      </c>
      <c r="P78" s="7" t="str">
        <f t="shared" si="0"/>
        <v>M</v>
      </c>
      <c r="Q78" s="7" t="str">
        <f t="shared" si="1"/>
        <v>Z</v>
      </c>
      <c r="R78" s="7" t="str">
        <f t="shared" si="2"/>
        <v>D</v>
      </c>
      <c r="S78" s="7" t="str">
        <f t="shared" si="3"/>
        <v>MZD77</v>
      </c>
    </row>
    <row r="79" spans="1:19" ht="14.25">
      <c r="A79" s="1">
        <v>78</v>
      </c>
      <c r="B79" s="7" t="s">
        <v>511</v>
      </c>
      <c r="C79" s="3" t="s">
        <v>335</v>
      </c>
      <c r="D79" s="3" t="s">
        <v>336</v>
      </c>
      <c r="E79" s="3" t="s">
        <v>102</v>
      </c>
      <c r="F79" s="3" t="s">
        <v>337</v>
      </c>
      <c r="G79" s="3" t="s">
        <v>99</v>
      </c>
      <c r="H79" s="3" t="s">
        <v>19</v>
      </c>
      <c r="I79" s="3" t="s">
        <v>20</v>
      </c>
      <c r="J79" s="3" t="s">
        <v>338</v>
      </c>
      <c r="K79" s="3" t="s">
        <v>32</v>
      </c>
      <c r="L79" s="3" t="s">
        <v>23</v>
      </c>
      <c r="M79" s="3" t="s">
        <v>24</v>
      </c>
      <c r="N79" s="3" t="s">
        <v>34</v>
      </c>
      <c r="O79" s="3">
        <v>500</v>
      </c>
      <c r="P79" s="7" t="str">
        <f t="shared" si="0"/>
        <v>A</v>
      </c>
      <c r="Q79" s="7" t="str">
        <f t="shared" si="1"/>
        <v>Z</v>
      </c>
      <c r="R79" s="7" t="str">
        <f t="shared" si="2"/>
        <v>N</v>
      </c>
      <c r="S79" s="7" t="str">
        <f t="shared" si="3"/>
        <v>AZN78</v>
      </c>
    </row>
    <row r="80" spans="1:19" ht="14.25">
      <c r="A80" s="1">
        <v>79</v>
      </c>
      <c r="B80" s="7" t="s">
        <v>512</v>
      </c>
      <c r="C80" s="3" t="s">
        <v>339</v>
      </c>
      <c r="D80" s="3" t="s">
        <v>203</v>
      </c>
      <c r="E80" s="3" t="s">
        <v>107</v>
      </c>
      <c r="F80" s="3" t="s">
        <v>340</v>
      </c>
      <c r="G80" s="3" t="s">
        <v>46</v>
      </c>
      <c r="H80" s="3" t="s">
        <v>19</v>
      </c>
      <c r="I80" s="3" t="s">
        <v>20</v>
      </c>
      <c r="J80" s="3" t="s">
        <v>341</v>
      </c>
      <c r="K80" s="3" t="s">
        <v>22</v>
      </c>
      <c r="L80" s="3" t="s">
        <v>23</v>
      </c>
      <c r="M80" s="3" t="s">
        <v>24</v>
      </c>
      <c r="N80" s="3" t="s">
        <v>41</v>
      </c>
      <c r="O80" s="3">
        <v>1000</v>
      </c>
      <c r="P80" s="7" t="str">
        <f t="shared" si="0"/>
        <v>O</v>
      </c>
      <c r="Q80" s="7" t="str">
        <f t="shared" si="1"/>
        <v>Z</v>
      </c>
      <c r="R80" s="7" t="str">
        <f t="shared" si="2"/>
        <v>T</v>
      </c>
      <c r="S80" s="7" t="str">
        <f t="shared" si="3"/>
        <v>OZT79</v>
      </c>
    </row>
    <row r="81" spans="1:19" ht="14.25">
      <c r="A81" s="1">
        <v>80</v>
      </c>
      <c r="B81" s="7" t="s">
        <v>513</v>
      </c>
      <c r="C81" s="3" t="s">
        <v>342</v>
      </c>
      <c r="D81" s="3" t="s">
        <v>343</v>
      </c>
      <c r="E81" s="3" t="s">
        <v>199</v>
      </c>
      <c r="F81" s="3" t="s">
        <v>344</v>
      </c>
      <c r="G81" s="3" t="s">
        <v>99</v>
      </c>
      <c r="H81" s="3" t="s">
        <v>19</v>
      </c>
      <c r="I81" s="3" t="s">
        <v>39</v>
      </c>
      <c r="J81" s="3" t="s">
        <v>345</v>
      </c>
      <c r="K81" s="3" t="s">
        <v>22</v>
      </c>
      <c r="L81" s="3" t="s">
        <v>23</v>
      </c>
      <c r="M81" s="3" t="s">
        <v>24</v>
      </c>
      <c r="N81" s="3" t="s">
        <v>34</v>
      </c>
      <c r="O81" s="3">
        <v>500</v>
      </c>
      <c r="P81" s="7" t="str">
        <f t="shared" si="0"/>
        <v>L</v>
      </c>
      <c r="Q81" s="7" t="str">
        <f t="shared" si="1"/>
        <v>N</v>
      </c>
      <c r="R81" s="7" t="str">
        <f t="shared" si="2"/>
        <v>L</v>
      </c>
      <c r="S81" s="7" t="str">
        <f t="shared" si="3"/>
        <v>LNL80</v>
      </c>
    </row>
    <row r="82" spans="1:19" ht="14.25">
      <c r="A82" s="1">
        <v>81</v>
      </c>
      <c r="B82" s="7" t="s">
        <v>514</v>
      </c>
      <c r="C82" s="3" t="s">
        <v>346</v>
      </c>
      <c r="D82" s="3" t="s">
        <v>347</v>
      </c>
      <c r="E82" s="3" t="s">
        <v>203</v>
      </c>
      <c r="F82" s="3" t="s">
        <v>348</v>
      </c>
      <c r="G82" s="3" t="s">
        <v>99</v>
      </c>
      <c r="H82" s="3" t="s">
        <v>19</v>
      </c>
      <c r="I82" s="3" t="s">
        <v>20</v>
      </c>
      <c r="J82" s="3" t="s">
        <v>349</v>
      </c>
      <c r="K82" s="3" t="s">
        <v>22</v>
      </c>
      <c r="L82" s="3" t="s">
        <v>23</v>
      </c>
      <c r="M82" s="3" t="s">
        <v>33</v>
      </c>
      <c r="N82" s="3" t="s">
        <v>41</v>
      </c>
      <c r="O82" s="3">
        <v>500</v>
      </c>
      <c r="P82" s="7" t="str">
        <f t="shared" si="0"/>
        <v>G</v>
      </c>
      <c r="Q82" s="7" t="str">
        <f t="shared" si="1"/>
        <v>A</v>
      </c>
      <c r="R82" s="7" t="str">
        <f t="shared" si="2"/>
        <v>P</v>
      </c>
      <c r="S82" s="7" t="str">
        <f t="shared" si="3"/>
        <v>GAP81</v>
      </c>
    </row>
    <row r="83" spans="1:19" ht="14.25">
      <c r="A83" s="1">
        <v>82</v>
      </c>
      <c r="B83" s="7" t="s">
        <v>515</v>
      </c>
      <c r="C83" s="3" t="s">
        <v>350</v>
      </c>
      <c r="D83" s="3" t="s">
        <v>351</v>
      </c>
      <c r="E83" s="3" t="s">
        <v>161</v>
      </c>
      <c r="F83" s="3" t="s">
        <v>352</v>
      </c>
      <c r="G83" s="3" t="s">
        <v>99</v>
      </c>
      <c r="H83" s="3" t="s">
        <v>19</v>
      </c>
      <c r="I83" s="3" t="s">
        <v>39</v>
      </c>
      <c r="J83" s="3" t="s">
        <v>353</v>
      </c>
      <c r="K83" s="3" t="s">
        <v>32</v>
      </c>
      <c r="L83" s="3" t="s">
        <v>23</v>
      </c>
      <c r="M83" s="3" t="s">
        <v>24</v>
      </c>
      <c r="N83" s="3" t="s">
        <v>25</v>
      </c>
      <c r="O83" s="3">
        <v>500</v>
      </c>
      <c r="P83" s="7" t="str">
        <f t="shared" si="0"/>
        <v>M</v>
      </c>
      <c r="Q83" s="7" t="str">
        <f t="shared" si="1"/>
        <v>Z</v>
      </c>
      <c r="R83" s="7" t="str">
        <f t="shared" si="2"/>
        <v>R</v>
      </c>
      <c r="S83" s="7" t="str">
        <f t="shared" si="3"/>
        <v>MZR82</v>
      </c>
    </row>
    <row r="84" spans="1:19" ht="14.25">
      <c r="A84" s="1">
        <v>83</v>
      </c>
      <c r="B84" s="7" t="s">
        <v>516</v>
      </c>
      <c r="C84" s="3" t="s">
        <v>354</v>
      </c>
      <c r="D84" s="3" t="s">
        <v>355</v>
      </c>
      <c r="E84" s="3" t="s">
        <v>97</v>
      </c>
      <c r="F84" s="3" t="s">
        <v>356</v>
      </c>
      <c r="G84" s="3" t="s">
        <v>57</v>
      </c>
      <c r="H84" s="3" t="s">
        <v>19</v>
      </c>
      <c r="I84" s="3" t="s">
        <v>39</v>
      </c>
      <c r="J84" s="3" t="s">
        <v>357</v>
      </c>
      <c r="K84" s="3" t="s">
        <v>22</v>
      </c>
      <c r="L84" s="3" t="s">
        <v>23</v>
      </c>
      <c r="M84" s="3" t="s">
        <v>24</v>
      </c>
      <c r="N84" s="3" t="s">
        <v>34</v>
      </c>
      <c r="O84" s="3">
        <v>1000</v>
      </c>
      <c r="P84" s="7" t="str">
        <f t="shared" si="0"/>
        <v>G</v>
      </c>
      <c r="Q84" s="7" t="str">
        <f t="shared" si="1"/>
        <v>O</v>
      </c>
      <c r="R84" s="7" t="str">
        <f t="shared" si="2"/>
        <v>D</v>
      </c>
      <c r="S84" s="7" t="str">
        <f t="shared" si="3"/>
        <v>GOD83</v>
      </c>
    </row>
    <row r="85" spans="1:19" ht="14.25">
      <c r="A85" s="1">
        <v>84</v>
      </c>
      <c r="B85" s="7" t="s">
        <v>517</v>
      </c>
      <c r="C85" s="3" t="s">
        <v>358</v>
      </c>
      <c r="D85" s="3" t="s">
        <v>359</v>
      </c>
      <c r="E85" s="3" t="s">
        <v>102</v>
      </c>
      <c r="F85" s="3" t="s">
        <v>360</v>
      </c>
      <c r="G85" s="3" t="s">
        <v>30</v>
      </c>
      <c r="H85" s="3" t="s">
        <v>19</v>
      </c>
      <c r="I85" s="3" t="s">
        <v>39</v>
      </c>
      <c r="J85" s="3" t="s">
        <v>361</v>
      </c>
      <c r="K85" s="3" t="s">
        <v>22</v>
      </c>
      <c r="L85" s="3" t="s">
        <v>362</v>
      </c>
      <c r="M85" s="3" t="s">
        <v>24</v>
      </c>
      <c r="N85" s="3" t="s">
        <v>41</v>
      </c>
      <c r="O85" s="3">
        <v>500</v>
      </c>
      <c r="P85" s="7" t="str">
        <f t="shared" si="0"/>
        <v>L</v>
      </c>
      <c r="Q85" s="7" t="str">
        <f t="shared" si="1"/>
        <v>Z</v>
      </c>
      <c r="R85" s="7" t="str">
        <f t="shared" si="2"/>
        <v>N</v>
      </c>
      <c r="S85" s="7" t="str">
        <f t="shared" si="3"/>
        <v>LZN84</v>
      </c>
    </row>
    <row r="86" spans="1:19" ht="14.25">
      <c r="A86" s="1">
        <v>85</v>
      </c>
      <c r="B86" s="7" t="s">
        <v>518</v>
      </c>
      <c r="C86" s="3" t="s">
        <v>363</v>
      </c>
      <c r="D86" s="3" t="s">
        <v>364</v>
      </c>
      <c r="E86" s="3" t="s">
        <v>107</v>
      </c>
      <c r="F86" s="3" t="s">
        <v>365</v>
      </c>
      <c r="G86" s="3" t="s">
        <v>99</v>
      </c>
      <c r="H86" s="3" t="s">
        <v>19</v>
      </c>
      <c r="I86" s="3" t="s">
        <v>39</v>
      </c>
      <c r="J86" s="3" t="s">
        <v>366</v>
      </c>
      <c r="K86" s="3" t="s">
        <v>22</v>
      </c>
      <c r="L86" s="3" t="s">
        <v>367</v>
      </c>
      <c r="M86" s="3" t="s">
        <v>24</v>
      </c>
      <c r="N86" s="3" t="s">
        <v>25</v>
      </c>
      <c r="O86" s="3">
        <v>500</v>
      </c>
      <c r="P86" s="7" t="str">
        <f t="shared" si="0"/>
        <v>R</v>
      </c>
      <c r="Q86" s="7" t="str">
        <f t="shared" si="1"/>
        <v>A</v>
      </c>
      <c r="R86" s="7" t="str">
        <f t="shared" si="2"/>
        <v>T</v>
      </c>
      <c r="S86" s="7" t="str">
        <f t="shared" si="3"/>
        <v>RAT85</v>
      </c>
    </row>
    <row r="87" spans="1:19" ht="14.25">
      <c r="A87" s="1">
        <v>86</v>
      </c>
      <c r="B87" s="7" t="s">
        <v>519</v>
      </c>
      <c r="C87" s="3" t="s">
        <v>368</v>
      </c>
      <c r="D87" s="3" t="s">
        <v>369</v>
      </c>
      <c r="E87" s="3" t="s">
        <v>113</v>
      </c>
      <c r="F87" s="3" t="s">
        <v>370</v>
      </c>
      <c r="G87" s="3" t="s">
        <v>46</v>
      </c>
      <c r="H87" s="3" t="s">
        <v>19</v>
      </c>
      <c r="I87" s="3" t="s">
        <v>20</v>
      </c>
      <c r="J87" s="3" t="s">
        <v>371</v>
      </c>
      <c r="K87" s="3" t="s">
        <v>22</v>
      </c>
      <c r="L87" s="3" t="s">
        <v>23</v>
      </c>
      <c r="M87" s="3" t="s">
        <v>33</v>
      </c>
      <c r="N87" s="3" t="s">
        <v>25</v>
      </c>
      <c r="O87" s="3">
        <v>1000</v>
      </c>
      <c r="P87" s="7" t="str">
        <f t="shared" si="0"/>
        <v>P</v>
      </c>
      <c r="Q87" s="7" t="str">
        <f t="shared" si="1"/>
        <v>Z</v>
      </c>
      <c r="R87" s="7" t="str">
        <f t="shared" si="2"/>
        <v>A</v>
      </c>
      <c r="S87" s="7" t="str">
        <f t="shared" si="3"/>
        <v>PZA86</v>
      </c>
    </row>
    <row r="88" spans="1:19" ht="14.25">
      <c r="A88" s="1">
        <v>87</v>
      </c>
      <c r="B88" s="7" t="s">
        <v>520</v>
      </c>
      <c r="C88" s="3" t="s">
        <v>372</v>
      </c>
      <c r="D88" s="3" t="s">
        <v>373</v>
      </c>
      <c r="E88" s="3" t="s">
        <v>117</v>
      </c>
      <c r="F88" s="3" t="s">
        <v>374</v>
      </c>
      <c r="G88" s="3" t="s">
        <v>57</v>
      </c>
      <c r="H88" s="3" t="s">
        <v>19</v>
      </c>
      <c r="I88" s="3" t="s">
        <v>39</v>
      </c>
      <c r="J88" s="3" t="s">
        <v>375</v>
      </c>
      <c r="K88" s="3" t="s">
        <v>32</v>
      </c>
      <c r="L88" s="3" t="s">
        <v>23</v>
      </c>
      <c r="M88" s="3" t="s">
        <v>24</v>
      </c>
      <c r="N88" s="3" t="s">
        <v>25</v>
      </c>
      <c r="O88" s="3">
        <v>0</v>
      </c>
      <c r="P88" s="7" t="str">
        <f t="shared" si="0"/>
        <v>M</v>
      </c>
      <c r="Q88" s="7" t="str">
        <f t="shared" si="1"/>
        <v>S</v>
      </c>
      <c r="R88" s="7" t="str">
        <f t="shared" si="2"/>
        <v>O</v>
      </c>
      <c r="S88" s="7" t="str">
        <f t="shared" si="3"/>
        <v>MSO87</v>
      </c>
    </row>
    <row r="89" spans="1:19" ht="14.25">
      <c r="A89" s="1">
        <v>88</v>
      </c>
      <c r="B89" s="7" t="s">
        <v>521</v>
      </c>
      <c r="C89" s="3" t="s">
        <v>376</v>
      </c>
      <c r="D89" s="3" t="s">
        <v>377</v>
      </c>
      <c r="E89" s="3" t="s">
        <v>122</v>
      </c>
      <c r="F89" s="3" t="s">
        <v>378</v>
      </c>
      <c r="G89" s="3" t="s">
        <v>99</v>
      </c>
      <c r="H89" s="3" t="s">
        <v>19</v>
      </c>
      <c r="I89" s="3" t="s">
        <v>39</v>
      </c>
      <c r="J89" s="3" t="s">
        <v>379</v>
      </c>
      <c r="K89" s="3" t="s">
        <v>22</v>
      </c>
      <c r="L89" s="3" t="s">
        <v>23</v>
      </c>
      <c r="M89" s="3" t="s">
        <v>24</v>
      </c>
      <c r="N89" s="3" t="s">
        <v>25</v>
      </c>
      <c r="O89" s="3">
        <v>500</v>
      </c>
      <c r="P89" s="7" t="str">
        <f t="shared" si="0"/>
        <v>F</v>
      </c>
      <c r="Q89" s="7" t="str">
        <f t="shared" si="1"/>
        <v>O</v>
      </c>
      <c r="R89" s="7" t="str">
        <f t="shared" si="2"/>
        <v>R</v>
      </c>
      <c r="S89" s="7" t="str">
        <f t="shared" si="3"/>
        <v>FOR88</v>
      </c>
    </row>
    <row r="90" spans="1:19" ht="14.25">
      <c r="A90" s="1">
        <v>89</v>
      </c>
      <c r="B90" s="7" t="s">
        <v>522</v>
      </c>
      <c r="C90" s="3" t="s">
        <v>380</v>
      </c>
      <c r="D90" s="3" t="s">
        <v>381</v>
      </c>
      <c r="E90" s="3" t="s">
        <v>126</v>
      </c>
      <c r="F90" s="3" t="s">
        <v>382</v>
      </c>
      <c r="G90" s="3" t="s">
        <v>99</v>
      </c>
      <c r="H90" s="3" t="s">
        <v>19</v>
      </c>
      <c r="I90" s="3" t="s">
        <v>39</v>
      </c>
      <c r="J90" s="3" t="s">
        <v>383</v>
      </c>
      <c r="K90" s="3" t="s">
        <v>32</v>
      </c>
      <c r="L90" s="3" t="s">
        <v>23</v>
      </c>
      <c r="M90" s="3" t="s">
        <v>24</v>
      </c>
      <c r="N90" s="3" t="s">
        <v>25</v>
      </c>
      <c r="O90" s="3">
        <v>500</v>
      </c>
      <c r="P90" s="7" t="str">
        <f t="shared" si="0"/>
        <v>M</v>
      </c>
      <c r="Q90" s="7" t="str">
        <f t="shared" si="1"/>
        <v>O</v>
      </c>
      <c r="R90" s="7" t="str">
        <f t="shared" si="2"/>
        <v>R</v>
      </c>
      <c r="S90" s="7" t="str">
        <f t="shared" si="3"/>
        <v>MOR89</v>
      </c>
    </row>
    <row r="91" spans="1:19" ht="14.25">
      <c r="A91" s="1">
        <v>90</v>
      </c>
      <c r="B91" s="7" t="s">
        <v>523</v>
      </c>
      <c r="C91" s="3" t="s">
        <v>384</v>
      </c>
      <c r="D91" s="3" t="s">
        <v>385</v>
      </c>
      <c r="E91" s="3" t="s">
        <v>97</v>
      </c>
      <c r="F91" s="3" t="s">
        <v>386</v>
      </c>
      <c r="G91" s="3" t="s">
        <v>387</v>
      </c>
      <c r="H91" s="3" t="s">
        <v>19</v>
      </c>
      <c r="I91" s="3" t="s">
        <v>39</v>
      </c>
      <c r="J91" s="3" t="s">
        <v>388</v>
      </c>
      <c r="K91" s="3" t="s">
        <v>32</v>
      </c>
      <c r="L91" s="3" t="s">
        <v>23</v>
      </c>
      <c r="M91" s="3" t="s">
        <v>24</v>
      </c>
      <c r="N91" s="3" t="s">
        <v>34</v>
      </c>
      <c r="O91" s="3">
        <v>1000</v>
      </c>
      <c r="P91" s="7" t="str">
        <f t="shared" si="0"/>
        <v>M</v>
      </c>
      <c r="Q91" s="7" t="str">
        <f t="shared" si="1"/>
        <v>E</v>
      </c>
      <c r="R91" s="7" t="str">
        <f t="shared" si="2"/>
        <v>D</v>
      </c>
      <c r="S91" s="7" t="str">
        <f t="shared" si="3"/>
        <v>MED90</v>
      </c>
    </row>
    <row r="92" spans="1:19" ht="14.25">
      <c r="A92" s="1">
        <v>91</v>
      </c>
      <c r="B92" s="7" t="s">
        <v>524</v>
      </c>
      <c r="C92" s="3" t="s">
        <v>389</v>
      </c>
      <c r="D92" s="3" t="s">
        <v>390</v>
      </c>
      <c r="E92" s="3" t="s">
        <v>15</v>
      </c>
      <c r="F92" s="3" t="s">
        <v>391</v>
      </c>
      <c r="G92" s="3" t="s">
        <v>46</v>
      </c>
      <c r="H92" s="3" t="s">
        <v>19</v>
      </c>
      <c r="I92" s="3" t="s">
        <v>20</v>
      </c>
      <c r="J92" s="3" t="s">
        <v>392</v>
      </c>
      <c r="K92" s="3" t="s">
        <v>32</v>
      </c>
      <c r="L92" s="3" t="s">
        <v>23</v>
      </c>
      <c r="M92" s="3" t="s">
        <v>33</v>
      </c>
      <c r="N92" s="3" t="s">
        <v>41</v>
      </c>
      <c r="O92" s="3">
        <v>1000</v>
      </c>
      <c r="P92" s="7" t="str">
        <f t="shared" si="0"/>
        <v>M</v>
      </c>
      <c r="Q92" s="7" t="str">
        <f t="shared" si="1"/>
        <v>A</v>
      </c>
      <c r="R92" s="7" t="str">
        <f t="shared" si="2"/>
        <v>D</v>
      </c>
      <c r="S92" s="7" t="str">
        <f t="shared" si="3"/>
        <v>MAD91</v>
      </c>
    </row>
    <row r="93" spans="1:19" ht="14.25">
      <c r="A93" s="1">
        <v>92</v>
      </c>
      <c r="B93" s="7" t="s">
        <v>525</v>
      </c>
      <c r="C93" s="3" t="s">
        <v>393</v>
      </c>
      <c r="D93" s="3" t="s">
        <v>107</v>
      </c>
      <c r="E93" s="3" t="s">
        <v>36</v>
      </c>
      <c r="F93" s="3" t="s">
        <v>394</v>
      </c>
      <c r="G93" s="3" t="s">
        <v>74</v>
      </c>
      <c r="H93" s="3" t="s">
        <v>19</v>
      </c>
      <c r="I93" s="3" t="s">
        <v>20</v>
      </c>
      <c r="J93" s="3" t="s">
        <v>395</v>
      </c>
      <c r="K93" s="3" t="s">
        <v>32</v>
      </c>
      <c r="L93" s="3" t="s">
        <v>23</v>
      </c>
      <c r="M93" s="3" t="s">
        <v>33</v>
      </c>
      <c r="N93" s="3" t="s">
        <v>25</v>
      </c>
      <c r="O93" s="3">
        <v>1000</v>
      </c>
      <c r="P93" s="7" t="str">
        <f t="shared" si="0"/>
        <v>L</v>
      </c>
      <c r="Q93" s="7" t="str">
        <f t="shared" si="1"/>
        <v>Z</v>
      </c>
      <c r="R93" s="7" t="str">
        <f t="shared" si="2"/>
        <v>N</v>
      </c>
      <c r="S93" s="7" t="str">
        <f t="shared" si="3"/>
        <v>LZN92</v>
      </c>
    </row>
    <row r="94" spans="1:19" ht="14.25">
      <c r="A94" s="1">
        <v>93</v>
      </c>
      <c r="B94" s="7" t="s">
        <v>526</v>
      </c>
      <c r="C94" s="3" t="s">
        <v>396</v>
      </c>
      <c r="D94" s="3" t="s">
        <v>27</v>
      </c>
      <c r="E94" s="3" t="s">
        <v>397</v>
      </c>
      <c r="F94" s="3" t="s">
        <v>398</v>
      </c>
      <c r="G94" s="3" t="s">
        <v>99</v>
      </c>
      <c r="H94" s="3" t="s">
        <v>19</v>
      </c>
      <c r="I94" s="3" t="s">
        <v>39</v>
      </c>
      <c r="J94" s="3" t="s">
        <v>399</v>
      </c>
      <c r="K94" s="3" t="s">
        <v>22</v>
      </c>
      <c r="L94" s="3" t="s">
        <v>23</v>
      </c>
      <c r="M94" s="3" t="s">
        <v>24</v>
      </c>
      <c r="N94" s="3" t="s">
        <v>34</v>
      </c>
      <c r="O94" s="3">
        <v>500</v>
      </c>
      <c r="P94" s="7" t="str">
        <f t="shared" si="0"/>
        <v>A</v>
      </c>
      <c r="Q94" s="7" t="str">
        <f t="shared" si="1"/>
        <v>Z</v>
      </c>
      <c r="R94" s="7" t="str">
        <f t="shared" si="2"/>
        <v>Y</v>
      </c>
      <c r="S94" s="7" t="str">
        <f t="shared" si="3"/>
        <v>AZY93</v>
      </c>
    </row>
    <row r="95" spans="1:19" ht="14.25">
      <c r="A95" s="1">
        <v>94</v>
      </c>
      <c r="B95" s="7" t="s">
        <v>527</v>
      </c>
      <c r="C95" s="3" t="s">
        <v>400</v>
      </c>
      <c r="D95" s="3" t="s">
        <v>401</v>
      </c>
      <c r="E95" s="3" t="s">
        <v>402</v>
      </c>
      <c r="F95" s="3" t="s">
        <v>403</v>
      </c>
      <c r="G95" s="3" t="s">
        <v>99</v>
      </c>
      <c r="H95" s="3" t="s">
        <v>19</v>
      </c>
      <c r="I95" s="3" t="s">
        <v>20</v>
      </c>
      <c r="J95" s="3" t="s">
        <v>404</v>
      </c>
      <c r="K95" s="3" t="s">
        <v>32</v>
      </c>
      <c r="L95" s="3" t="s">
        <v>23</v>
      </c>
      <c r="M95" s="3" t="s">
        <v>24</v>
      </c>
      <c r="N95" s="3" t="s">
        <v>25</v>
      </c>
      <c r="O95" s="3">
        <v>500</v>
      </c>
      <c r="P95" s="7" t="str">
        <f t="shared" si="0"/>
        <v>F</v>
      </c>
      <c r="Q95" s="7" t="str">
        <f t="shared" si="1"/>
        <v>A</v>
      </c>
      <c r="R95" s="7" t="str">
        <f t="shared" si="2"/>
        <v>L</v>
      </c>
      <c r="S95" s="7" t="str">
        <f t="shared" si="3"/>
        <v>FAL94</v>
      </c>
    </row>
    <row r="96" spans="1:19" ht="14.25">
      <c r="A96" s="1">
        <v>95</v>
      </c>
      <c r="B96" s="7" t="s">
        <v>528</v>
      </c>
      <c r="C96" s="3" t="s">
        <v>350</v>
      </c>
      <c r="D96" s="3" t="s">
        <v>314</v>
      </c>
      <c r="E96" s="3" t="s">
        <v>351</v>
      </c>
      <c r="F96" s="3" t="s">
        <v>405</v>
      </c>
      <c r="G96" s="3" t="s">
        <v>406</v>
      </c>
      <c r="H96" s="3" t="s">
        <v>407</v>
      </c>
      <c r="I96" s="3" t="s">
        <v>20</v>
      </c>
      <c r="J96" s="3" t="s">
        <v>408</v>
      </c>
      <c r="K96" s="3" t="s">
        <v>32</v>
      </c>
      <c r="L96" s="3" t="s">
        <v>23</v>
      </c>
      <c r="M96" s="3" t="s">
        <v>24</v>
      </c>
      <c r="N96" s="3" t="s">
        <v>34</v>
      </c>
      <c r="O96" s="3">
        <v>500</v>
      </c>
      <c r="P96" s="7" t="str">
        <f t="shared" si="0"/>
        <v>M</v>
      </c>
      <c r="Q96" s="7" t="str">
        <f t="shared" si="1"/>
        <v>A</v>
      </c>
      <c r="R96" s="7" t="str">
        <f t="shared" si="2"/>
        <v>R</v>
      </c>
      <c r="S96" s="7" t="str">
        <f t="shared" si="3"/>
        <v>MAR95</v>
      </c>
    </row>
    <row r="97" spans="1:19" ht="14.25">
      <c r="A97" s="1">
        <v>96</v>
      </c>
      <c r="B97" s="7" t="s">
        <v>529</v>
      </c>
      <c r="C97" s="3" t="s">
        <v>409</v>
      </c>
      <c r="D97" s="3" t="s">
        <v>72</v>
      </c>
      <c r="E97" s="3" t="s">
        <v>410</v>
      </c>
      <c r="F97" s="3" t="s">
        <v>411</v>
      </c>
      <c r="G97" s="3" t="s">
        <v>406</v>
      </c>
      <c r="H97" s="3" t="s">
        <v>407</v>
      </c>
      <c r="I97" s="3" t="s">
        <v>39</v>
      </c>
      <c r="J97" s="3" t="s">
        <v>412</v>
      </c>
      <c r="K97" s="3" t="s">
        <v>32</v>
      </c>
      <c r="L97" s="3" t="s">
        <v>23</v>
      </c>
      <c r="M97" s="3" t="s">
        <v>24</v>
      </c>
      <c r="N97" s="3" t="s">
        <v>41</v>
      </c>
      <c r="O97" s="3">
        <v>1000</v>
      </c>
      <c r="P97" s="7" t="str">
        <f t="shared" si="0"/>
        <v>L</v>
      </c>
      <c r="Q97" s="7" t="str">
        <f t="shared" si="1"/>
        <v>Z</v>
      </c>
      <c r="R97" s="7" t="str">
        <f t="shared" si="2"/>
        <v>L</v>
      </c>
      <c r="S97" s="7" t="str">
        <f t="shared" si="3"/>
        <v>LZL96</v>
      </c>
    </row>
    <row r="98" spans="1:19" ht="14.25">
      <c r="A98" s="1">
        <v>97</v>
      </c>
      <c r="B98" s="7" t="s">
        <v>530</v>
      </c>
      <c r="C98" s="3" t="s">
        <v>287</v>
      </c>
      <c r="D98" s="3" t="s">
        <v>122</v>
      </c>
      <c r="E98" s="3" t="s">
        <v>15</v>
      </c>
      <c r="F98" s="3" t="s">
        <v>413</v>
      </c>
      <c r="G98" s="3" t="s">
        <v>156</v>
      </c>
      <c r="H98" s="3" t="s">
        <v>407</v>
      </c>
      <c r="I98" s="3" t="s">
        <v>20</v>
      </c>
      <c r="J98" s="3" t="s">
        <v>414</v>
      </c>
      <c r="K98" s="3" t="s">
        <v>22</v>
      </c>
      <c r="L98" s="3" t="s">
        <v>23</v>
      </c>
      <c r="M98" s="3" t="s">
        <v>24</v>
      </c>
      <c r="N98" s="3" t="s">
        <v>25</v>
      </c>
      <c r="O98" s="3">
        <v>1000</v>
      </c>
      <c r="P98" s="7" t="str">
        <f t="shared" si="0"/>
        <v>C</v>
      </c>
      <c r="Q98" s="7" t="str">
        <f t="shared" si="1"/>
        <v>A</v>
      </c>
      <c r="R98" s="7" t="str">
        <f t="shared" si="2"/>
        <v>D</v>
      </c>
      <c r="S98" s="7" t="str">
        <f t="shared" si="3"/>
        <v>CAD97</v>
      </c>
    </row>
    <row r="99" spans="1:19" ht="14.25">
      <c r="A99" s="1">
        <v>98</v>
      </c>
      <c r="B99" s="7" t="s">
        <v>531</v>
      </c>
      <c r="C99" s="3" t="s">
        <v>415</v>
      </c>
      <c r="D99" s="3" t="s">
        <v>416</v>
      </c>
      <c r="E99" s="3" t="s">
        <v>27</v>
      </c>
      <c r="F99" s="3" t="s">
        <v>417</v>
      </c>
      <c r="G99" s="3" t="s">
        <v>18</v>
      </c>
      <c r="H99" s="3" t="s">
        <v>407</v>
      </c>
      <c r="I99" s="3" t="s">
        <v>20</v>
      </c>
      <c r="J99" s="3" t="s">
        <v>418</v>
      </c>
      <c r="K99" s="3" t="s">
        <v>22</v>
      </c>
      <c r="L99" s="3" t="s">
        <v>419</v>
      </c>
      <c r="M99" s="3" t="s">
        <v>24</v>
      </c>
      <c r="N99" s="3" t="s">
        <v>34</v>
      </c>
      <c r="O99" s="3">
        <v>1000</v>
      </c>
      <c r="P99" s="7" t="str">
        <f t="shared" si="0"/>
        <v>F</v>
      </c>
      <c r="Q99" s="7" t="str">
        <f t="shared" si="1"/>
        <v>A</v>
      </c>
      <c r="R99" s="7" t="str">
        <f t="shared" si="2"/>
        <v>R</v>
      </c>
      <c r="S99" s="7" t="str">
        <f t="shared" si="3"/>
        <v>FAR98</v>
      </c>
    </row>
    <row r="100" spans="1:19" ht="14.25">
      <c r="A100" s="1">
        <v>99</v>
      </c>
      <c r="B100" s="7" t="s">
        <v>532</v>
      </c>
      <c r="C100" s="3" t="s">
        <v>420</v>
      </c>
      <c r="D100" s="3" t="s">
        <v>150</v>
      </c>
      <c r="E100" s="3" t="s">
        <v>36</v>
      </c>
      <c r="F100" s="3" t="s">
        <v>421</v>
      </c>
      <c r="G100" s="3" t="s">
        <v>156</v>
      </c>
      <c r="H100" s="3" t="s">
        <v>407</v>
      </c>
      <c r="I100" s="3" t="s">
        <v>39</v>
      </c>
      <c r="J100" s="3" t="s">
        <v>422</v>
      </c>
      <c r="K100" s="3" t="s">
        <v>32</v>
      </c>
      <c r="L100" s="3" t="s">
        <v>23</v>
      </c>
      <c r="M100" s="3" t="s">
        <v>24</v>
      </c>
      <c r="N100" s="3" t="s">
        <v>41</v>
      </c>
      <c r="O100" s="3">
        <v>1000</v>
      </c>
      <c r="P100" s="7" t="str">
        <f t="shared" si="0"/>
        <v>I</v>
      </c>
      <c r="Q100" s="7" t="str">
        <f t="shared" si="1"/>
        <v>A</v>
      </c>
      <c r="R100" s="7" t="str">
        <f t="shared" si="2"/>
        <v>N</v>
      </c>
      <c r="S100" s="7" t="str">
        <f t="shared" si="3"/>
        <v>IAN99</v>
      </c>
    </row>
    <row r="101" spans="1:19" ht="14.25">
      <c r="A101" s="1">
        <v>100</v>
      </c>
      <c r="B101" s="7" t="s">
        <v>533</v>
      </c>
      <c r="C101" s="3" t="s">
        <v>423</v>
      </c>
      <c r="D101" s="3" t="s">
        <v>72</v>
      </c>
      <c r="E101" s="3" t="s">
        <v>43</v>
      </c>
      <c r="F101" s="3" t="s">
        <v>424</v>
      </c>
      <c r="G101" s="3" t="s">
        <v>156</v>
      </c>
      <c r="H101" s="3" t="s">
        <v>407</v>
      </c>
      <c r="I101" s="3" t="s">
        <v>20</v>
      </c>
      <c r="J101" s="3" t="s">
        <v>425</v>
      </c>
      <c r="K101" s="3" t="s">
        <v>32</v>
      </c>
      <c r="L101" s="3" t="s">
        <v>23</v>
      </c>
      <c r="M101" s="3" t="s">
        <v>24</v>
      </c>
      <c r="N101" s="3" t="s">
        <v>25</v>
      </c>
      <c r="O101" s="3">
        <v>1000</v>
      </c>
      <c r="P101" s="7" t="str">
        <f t="shared" si="0"/>
        <v>C</v>
      </c>
      <c r="Q101" s="7" t="str">
        <f t="shared" si="1"/>
        <v>Z</v>
      </c>
      <c r="R101" s="7" t="str">
        <f t="shared" si="2"/>
        <v>R</v>
      </c>
      <c r="S101" s="7" t="str">
        <f t="shared" si="3"/>
        <v>CZR100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01"/>
  <sheetViews>
    <sheetView tabSelected="1" zoomScale="110" zoomScaleNormal="110" workbookViewId="0" topLeftCell="A1">
      <selection activeCell="B2" sqref="B2"/>
    </sheetView>
  </sheetViews>
  <sheetFormatPr defaultColWidth="11.421875" defaultRowHeight="12.75"/>
  <cols>
    <col min="1" max="1" width="11.57421875" style="0" customWidth="1"/>
    <col min="2" max="3" width="22.7109375" style="0" customWidth="1"/>
    <col min="4" max="4" width="21.57421875" style="0" customWidth="1"/>
    <col min="5" max="5" width="20.421875" style="0" customWidth="1"/>
    <col min="6" max="6" width="43.28125" style="0" customWidth="1"/>
    <col min="7" max="14" width="11.57421875" style="0" customWidth="1"/>
    <col min="15" max="15" width="13.28125" style="0" customWidth="1"/>
    <col min="16" max="16384" width="11.57421875" style="0" customWidth="1"/>
  </cols>
  <sheetData>
    <row r="1" spans="1:17" ht="14.25">
      <c r="A1" s="1" t="s">
        <v>0</v>
      </c>
      <c r="B1" s="1" t="s">
        <v>534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2"/>
      <c r="Q1" s="2"/>
    </row>
    <row r="2" spans="1:15" ht="14.25">
      <c r="A2" s="1">
        <v>1</v>
      </c>
      <c r="B2" s="7" t="str">
        <f aca="true" t="shared" si="0" ref="B2:B101">CONCATENATE(LEFT(D2,2),LEFT(E2,1),LEFT(C2,1),"-",RIGHT(J2,2),MIDB(J2,4,2),LEFT(J2,2))</f>
        <v>ROGJ-610701</v>
      </c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19</v>
      </c>
      <c r="I2" s="3" t="s">
        <v>20</v>
      </c>
      <c r="J2" s="3" t="s">
        <v>21</v>
      </c>
      <c r="K2" s="3" t="s">
        <v>22</v>
      </c>
      <c r="L2" s="3" t="s">
        <v>23</v>
      </c>
      <c r="M2" s="3" t="s">
        <v>24</v>
      </c>
      <c r="N2" s="3" t="s">
        <v>25</v>
      </c>
      <c r="O2" s="3">
        <v>500</v>
      </c>
    </row>
    <row r="3" spans="1:15" ht="14.25">
      <c r="A3" s="1">
        <v>2</v>
      </c>
      <c r="B3" s="7">
        <f t="shared" si="0"/>
        <v>0</v>
      </c>
      <c r="C3" s="3" t="s">
        <v>26</v>
      </c>
      <c r="D3" s="3" t="s">
        <v>27</v>
      </c>
      <c r="E3" s="3" t="s">
        <v>28</v>
      </c>
      <c r="F3" s="3" t="s">
        <v>29</v>
      </c>
      <c r="G3" s="3" t="s">
        <v>30</v>
      </c>
      <c r="H3" s="3" t="s">
        <v>19</v>
      </c>
      <c r="I3" s="3" t="s">
        <v>20</v>
      </c>
      <c r="J3" s="3" t="s">
        <v>31</v>
      </c>
      <c r="K3" s="3" t="s">
        <v>32</v>
      </c>
      <c r="L3" s="3" t="s">
        <v>23</v>
      </c>
      <c r="M3" s="3" t="s">
        <v>33</v>
      </c>
      <c r="N3" s="3" t="s">
        <v>34</v>
      </c>
      <c r="O3" s="3">
        <v>1000</v>
      </c>
    </row>
    <row r="4" spans="1:15" ht="14.25">
      <c r="A4" s="1">
        <v>3</v>
      </c>
      <c r="B4" s="7">
        <f t="shared" si="0"/>
        <v>0</v>
      </c>
      <c r="C4" s="3" t="s">
        <v>35</v>
      </c>
      <c r="D4" s="3" t="s">
        <v>36</v>
      </c>
      <c r="E4" s="3" t="s">
        <v>16</v>
      </c>
      <c r="F4" s="3" t="s">
        <v>37</v>
      </c>
      <c r="G4" s="3" t="s">
        <v>38</v>
      </c>
      <c r="H4" s="3" t="s">
        <v>19</v>
      </c>
      <c r="I4" s="3" t="s">
        <v>39</v>
      </c>
      <c r="J4" s="3" t="s">
        <v>40</v>
      </c>
      <c r="K4" s="3" t="s">
        <v>32</v>
      </c>
      <c r="L4" s="3" t="s">
        <v>23</v>
      </c>
      <c r="M4" s="3" t="s">
        <v>24</v>
      </c>
      <c r="N4" s="3" t="s">
        <v>41</v>
      </c>
      <c r="O4" s="3">
        <v>1000</v>
      </c>
    </row>
    <row r="5" spans="1:15" ht="14.25">
      <c r="A5" s="1">
        <v>4</v>
      </c>
      <c r="B5" s="7">
        <f t="shared" si="0"/>
        <v>0</v>
      </c>
      <c r="C5" s="3" t="s">
        <v>42</v>
      </c>
      <c r="D5" s="3" t="s">
        <v>43</v>
      </c>
      <c r="E5" s="3" t="s">
        <v>44</v>
      </c>
      <c r="F5" s="3" t="s">
        <v>45</v>
      </c>
      <c r="G5" s="3" t="s">
        <v>46</v>
      </c>
      <c r="H5" s="3" t="s">
        <v>19</v>
      </c>
      <c r="I5" s="3" t="s">
        <v>39</v>
      </c>
      <c r="J5" s="3" t="s">
        <v>47</v>
      </c>
      <c r="K5" s="3" t="s">
        <v>32</v>
      </c>
      <c r="L5" s="3" t="s">
        <v>23</v>
      </c>
      <c r="M5" s="3" t="s">
        <v>24</v>
      </c>
      <c r="N5" s="3" t="s">
        <v>25</v>
      </c>
      <c r="O5" s="3">
        <v>1000</v>
      </c>
    </row>
    <row r="6" spans="1:15" ht="14.25">
      <c r="A6" s="1">
        <v>5</v>
      </c>
      <c r="B6" s="7">
        <f t="shared" si="0"/>
        <v>0</v>
      </c>
      <c r="C6" s="3" t="s">
        <v>48</v>
      </c>
      <c r="D6" s="3" t="s">
        <v>49</v>
      </c>
      <c r="E6" s="3" t="s">
        <v>50</v>
      </c>
      <c r="F6" s="3" t="s">
        <v>51</v>
      </c>
      <c r="G6" s="3" t="s">
        <v>30</v>
      </c>
      <c r="H6" s="3" t="s">
        <v>19</v>
      </c>
      <c r="I6" s="3" t="s">
        <v>39</v>
      </c>
      <c r="J6" s="3" t="s">
        <v>52</v>
      </c>
      <c r="K6" s="3" t="s">
        <v>32</v>
      </c>
      <c r="L6" s="3" t="s">
        <v>23</v>
      </c>
      <c r="M6" s="3" t="s">
        <v>24</v>
      </c>
      <c r="N6" s="3" t="s">
        <v>34</v>
      </c>
      <c r="O6" s="3">
        <v>1000</v>
      </c>
    </row>
    <row r="7" spans="1:15" ht="14.25">
      <c r="A7" s="1">
        <v>6</v>
      </c>
      <c r="B7" s="7">
        <f t="shared" si="0"/>
        <v>0</v>
      </c>
      <c r="C7" s="3" t="s">
        <v>53</v>
      </c>
      <c r="D7" s="3" t="s">
        <v>54</v>
      </c>
      <c r="E7" s="3" t="s">
        <v>55</v>
      </c>
      <c r="F7" s="3" t="s">
        <v>56</v>
      </c>
      <c r="G7" s="3" t="s">
        <v>57</v>
      </c>
      <c r="H7" s="3" t="s">
        <v>19</v>
      </c>
      <c r="I7" s="3" t="s">
        <v>39</v>
      </c>
      <c r="J7" s="3" t="s">
        <v>58</v>
      </c>
      <c r="K7" s="3" t="s">
        <v>32</v>
      </c>
      <c r="L7" s="3" t="s">
        <v>23</v>
      </c>
      <c r="M7" s="3" t="s">
        <v>24</v>
      </c>
      <c r="N7" s="3" t="s">
        <v>41</v>
      </c>
      <c r="O7" s="3">
        <v>1000</v>
      </c>
    </row>
    <row r="8" spans="1:15" ht="14.25">
      <c r="A8" s="1">
        <v>7</v>
      </c>
      <c r="B8" s="7">
        <f t="shared" si="0"/>
        <v>0</v>
      </c>
      <c r="C8" s="3" t="s">
        <v>59</v>
      </c>
      <c r="D8" s="3" t="s">
        <v>60</v>
      </c>
      <c r="E8" s="3" t="s">
        <v>61</v>
      </c>
      <c r="F8" s="3" t="s">
        <v>62</v>
      </c>
      <c r="G8" s="3" t="s">
        <v>63</v>
      </c>
      <c r="H8" s="3" t="s">
        <v>19</v>
      </c>
      <c r="I8" s="3" t="s">
        <v>39</v>
      </c>
      <c r="J8" s="3" t="s">
        <v>64</v>
      </c>
      <c r="K8" s="3" t="s">
        <v>32</v>
      </c>
      <c r="L8" s="3" t="s">
        <v>23</v>
      </c>
      <c r="M8" s="3" t="s">
        <v>24</v>
      </c>
      <c r="N8" s="3" t="s">
        <v>25</v>
      </c>
      <c r="O8" s="3">
        <v>1000</v>
      </c>
    </row>
    <row r="9" spans="1:15" ht="14.25">
      <c r="A9" s="1">
        <v>8</v>
      </c>
      <c r="B9" s="7">
        <f t="shared" si="0"/>
        <v>0</v>
      </c>
      <c r="C9" s="3" t="s">
        <v>14</v>
      </c>
      <c r="D9" s="3" t="s">
        <v>65</v>
      </c>
      <c r="E9" s="3" t="s">
        <v>66</v>
      </c>
      <c r="F9" s="3" t="s">
        <v>67</v>
      </c>
      <c r="G9" s="3" t="s">
        <v>68</v>
      </c>
      <c r="H9" s="3" t="s">
        <v>19</v>
      </c>
      <c r="I9" s="3" t="s">
        <v>39</v>
      </c>
      <c r="J9" s="3" t="s">
        <v>69</v>
      </c>
      <c r="K9" s="3" t="s">
        <v>32</v>
      </c>
      <c r="L9" s="3" t="s">
        <v>23</v>
      </c>
      <c r="M9" s="3" t="s">
        <v>24</v>
      </c>
      <c r="N9" s="3" t="s">
        <v>34</v>
      </c>
      <c r="O9" s="3">
        <v>0</v>
      </c>
    </row>
    <row r="10" spans="1:15" ht="14.25">
      <c r="A10" s="1">
        <v>9</v>
      </c>
      <c r="B10" s="7">
        <f t="shared" si="0"/>
        <v>0</v>
      </c>
      <c r="C10" s="3" t="s">
        <v>70</v>
      </c>
      <c r="D10" s="3" t="s">
        <v>71</v>
      </c>
      <c r="E10" s="3" t="s">
        <v>72</v>
      </c>
      <c r="F10" s="3" t="s">
        <v>73</v>
      </c>
      <c r="G10" s="3" t="s">
        <v>74</v>
      </c>
      <c r="H10" s="3" t="s">
        <v>19</v>
      </c>
      <c r="I10" s="3" t="s">
        <v>39</v>
      </c>
      <c r="J10" s="3" t="s">
        <v>75</v>
      </c>
      <c r="K10" s="3" t="s">
        <v>32</v>
      </c>
      <c r="L10" s="3" t="s">
        <v>23</v>
      </c>
      <c r="M10" s="3" t="s">
        <v>24</v>
      </c>
      <c r="N10" s="3" t="s">
        <v>41</v>
      </c>
      <c r="O10" s="3">
        <v>1000</v>
      </c>
    </row>
    <row r="11" spans="1:15" ht="14.25">
      <c r="A11" s="1">
        <v>10</v>
      </c>
      <c r="B11" s="7">
        <f t="shared" si="0"/>
        <v>0</v>
      </c>
      <c r="C11" s="3" t="s">
        <v>76</v>
      </c>
      <c r="D11" s="3" t="s">
        <v>77</v>
      </c>
      <c r="E11" s="3" t="s">
        <v>78</v>
      </c>
      <c r="F11" s="3" t="s">
        <v>79</v>
      </c>
      <c r="G11" s="3" t="s">
        <v>80</v>
      </c>
      <c r="H11" s="3" t="s">
        <v>19</v>
      </c>
      <c r="I11" s="3" t="s">
        <v>20</v>
      </c>
      <c r="J11" s="3" t="s">
        <v>81</v>
      </c>
      <c r="K11" s="3" t="s">
        <v>32</v>
      </c>
      <c r="L11" s="3" t="s">
        <v>23</v>
      </c>
      <c r="M11" s="3" t="s">
        <v>24</v>
      </c>
      <c r="N11" s="3" t="s">
        <v>25</v>
      </c>
      <c r="O11" s="3">
        <v>1000</v>
      </c>
    </row>
    <row r="12" spans="1:15" ht="14.25">
      <c r="A12" s="1">
        <v>11</v>
      </c>
      <c r="B12" s="7">
        <f t="shared" si="0"/>
        <v>0</v>
      </c>
      <c r="C12" s="3" t="s">
        <v>82</v>
      </c>
      <c r="D12" s="3" t="s">
        <v>83</v>
      </c>
      <c r="E12" s="3" t="s">
        <v>84</v>
      </c>
      <c r="F12" s="3" t="s">
        <v>85</v>
      </c>
      <c r="G12" s="3" t="s">
        <v>38</v>
      </c>
      <c r="H12" s="3" t="s">
        <v>19</v>
      </c>
      <c r="I12" s="3" t="s">
        <v>20</v>
      </c>
      <c r="J12" s="3" t="s">
        <v>86</v>
      </c>
      <c r="K12" s="3" t="s">
        <v>32</v>
      </c>
      <c r="L12" s="3" t="s">
        <v>23</v>
      </c>
      <c r="M12" s="3" t="s">
        <v>24</v>
      </c>
      <c r="N12" s="3" t="s">
        <v>34</v>
      </c>
      <c r="O12" s="3">
        <v>1000</v>
      </c>
    </row>
    <row r="13" spans="1:15" ht="14.25">
      <c r="A13" s="1">
        <v>12</v>
      </c>
      <c r="B13" s="7">
        <f t="shared" si="0"/>
        <v>0</v>
      </c>
      <c r="C13" s="3" t="s">
        <v>87</v>
      </c>
      <c r="D13" s="3" t="s">
        <v>88</v>
      </c>
      <c r="E13" s="3" t="s">
        <v>78</v>
      </c>
      <c r="F13" s="3" t="s">
        <v>89</v>
      </c>
      <c r="G13" s="3" t="s">
        <v>30</v>
      </c>
      <c r="H13" s="3" t="s">
        <v>19</v>
      </c>
      <c r="I13" s="3" t="s">
        <v>39</v>
      </c>
      <c r="J13" s="3" t="s">
        <v>90</v>
      </c>
      <c r="K13" s="3" t="s">
        <v>32</v>
      </c>
      <c r="L13" s="3" t="s">
        <v>23</v>
      </c>
      <c r="M13" s="3" t="s">
        <v>24</v>
      </c>
      <c r="N13" s="3" t="s">
        <v>41</v>
      </c>
      <c r="O13" s="3">
        <v>1000</v>
      </c>
    </row>
    <row r="14" spans="1:15" ht="14.25">
      <c r="A14" s="1">
        <v>13</v>
      </c>
      <c r="B14" s="7">
        <f t="shared" si="0"/>
        <v>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74</v>
      </c>
      <c r="H14" s="3" t="s">
        <v>19</v>
      </c>
      <c r="I14" s="3" t="s">
        <v>20</v>
      </c>
      <c r="J14" s="3" t="s">
        <v>95</v>
      </c>
      <c r="K14" s="3" t="s">
        <v>32</v>
      </c>
      <c r="L14" s="3" t="s">
        <v>23</v>
      </c>
      <c r="M14" s="3" t="s">
        <v>24</v>
      </c>
      <c r="N14" s="3" t="s">
        <v>25</v>
      </c>
      <c r="O14" s="3">
        <v>1000</v>
      </c>
    </row>
    <row r="15" spans="1:15" ht="14.25">
      <c r="A15" s="1">
        <v>14</v>
      </c>
      <c r="B15" s="7">
        <f t="shared" si="0"/>
        <v>0</v>
      </c>
      <c r="C15" s="3" t="s">
        <v>96</v>
      </c>
      <c r="D15" s="3" t="s">
        <v>16</v>
      </c>
      <c r="E15" s="3" t="s">
        <v>97</v>
      </c>
      <c r="F15" s="3" t="s">
        <v>98</v>
      </c>
      <c r="G15" s="3" t="s">
        <v>99</v>
      </c>
      <c r="H15" s="3" t="s">
        <v>19</v>
      </c>
      <c r="I15" s="3" t="s">
        <v>39</v>
      </c>
      <c r="J15" s="3" t="s">
        <v>100</v>
      </c>
      <c r="K15" s="3" t="s">
        <v>22</v>
      </c>
      <c r="L15" s="3" t="s">
        <v>23</v>
      </c>
      <c r="M15" s="3" t="s">
        <v>24</v>
      </c>
      <c r="N15" s="3" t="s">
        <v>34</v>
      </c>
      <c r="O15" s="3">
        <v>1000</v>
      </c>
    </row>
    <row r="16" spans="1:15" ht="14.25">
      <c r="A16" s="1">
        <v>15</v>
      </c>
      <c r="B16" s="7">
        <f t="shared" si="0"/>
        <v>0</v>
      </c>
      <c r="C16" s="3" t="s">
        <v>101</v>
      </c>
      <c r="D16" s="3" t="s">
        <v>27</v>
      </c>
      <c r="E16" s="3" t="s">
        <v>102</v>
      </c>
      <c r="F16" s="3" t="s">
        <v>103</v>
      </c>
      <c r="G16" s="3" t="s">
        <v>46</v>
      </c>
      <c r="H16" s="3" t="s">
        <v>19</v>
      </c>
      <c r="I16" s="3" t="s">
        <v>39</v>
      </c>
      <c r="J16" s="3" t="s">
        <v>104</v>
      </c>
      <c r="K16" s="3" t="s">
        <v>22</v>
      </c>
      <c r="L16" s="3" t="s">
        <v>23</v>
      </c>
      <c r="M16" s="3" t="s">
        <v>24</v>
      </c>
      <c r="N16" s="3" t="s">
        <v>41</v>
      </c>
      <c r="O16" s="3">
        <v>1000</v>
      </c>
    </row>
    <row r="17" spans="1:15" ht="14.25">
      <c r="A17" s="1">
        <v>16</v>
      </c>
      <c r="B17" s="7">
        <f t="shared" si="0"/>
        <v>0</v>
      </c>
      <c r="C17" s="3" t="s">
        <v>105</v>
      </c>
      <c r="D17" s="3" t="s">
        <v>106</v>
      </c>
      <c r="E17" s="3" t="s">
        <v>107</v>
      </c>
      <c r="F17" s="3" t="s">
        <v>108</v>
      </c>
      <c r="G17" s="3" t="s">
        <v>99</v>
      </c>
      <c r="H17" s="3" t="s">
        <v>19</v>
      </c>
      <c r="I17" s="3" t="s">
        <v>39</v>
      </c>
      <c r="J17" s="3" t="s">
        <v>109</v>
      </c>
      <c r="K17" s="3" t="s">
        <v>32</v>
      </c>
      <c r="L17" s="3" t="s">
        <v>110</v>
      </c>
      <c r="M17" s="3" t="s">
        <v>24</v>
      </c>
      <c r="N17" s="3" t="s">
        <v>25</v>
      </c>
      <c r="O17" s="3">
        <v>1000</v>
      </c>
    </row>
    <row r="18" spans="1:15" ht="14.25">
      <c r="A18" s="1">
        <v>17</v>
      </c>
      <c r="B18" s="7">
        <f t="shared" si="0"/>
        <v>0</v>
      </c>
      <c r="C18" s="3" t="s">
        <v>111</v>
      </c>
      <c r="D18" s="3" t="s">
        <v>112</v>
      </c>
      <c r="E18" s="3" t="s">
        <v>113</v>
      </c>
      <c r="F18" s="3" t="s">
        <v>114</v>
      </c>
      <c r="G18" s="3" t="s">
        <v>18</v>
      </c>
      <c r="H18" s="3" t="s">
        <v>19</v>
      </c>
      <c r="I18" s="3" t="s">
        <v>20</v>
      </c>
      <c r="J18" s="3" t="s">
        <v>115</v>
      </c>
      <c r="K18" s="3" t="s">
        <v>22</v>
      </c>
      <c r="L18" s="3" t="s">
        <v>23</v>
      </c>
      <c r="M18" s="3" t="s">
        <v>33</v>
      </c>
      <c r="N18" s="3" t="s">
        <v>34</v>
      </c>
      <c r="O18" s="3">
        <v>500</v>
      </c>
    </row>
    <row r="19" spans="1:15" ht="14.25">
      <c r="A19" s="1">
        <v>18</v>
      </c>
      <c r="B19" s="7">
        <f t="shared" si="0"/>
        <v>0</v>
      </c>
      <c r="C19" s="3" t="s">
        <v>116</v>
      </c>
      <c r="D19" s="3" t="s">
        <v>77</v>
      </c>
      <c r="E19" s="3" t="s">
        <v>117</v>
      </c>
      <c r="F19" s="3" t="s">
        <v>118</v>
      </c>
      <c r="G19" s="3" t="s">
        <v>99</v>
      </c>
      <c r="H19" s="3" t="s">
        <v>19</v>
      </c>
      <c r="I19" s="3" t="s">
        <v>20</v>
      </c>
      <c r="J19" s="3" t="s">
        <v>119</v>
      </c>
      <c r="K19" s="3" t="s">
        <v>32</v>
      </c>
      <c r="L19" s="3" t="s">
        <v>23</v>
      </c>
      <c r="M19" s="3" t="s">
        <v>24</v>
      </c>
      <c r="N19" s="3" t="s">
        <v>41</v>
      </c>
      <c r="O19" s="3">
        <v>1000</v>
      </c>
    </row>
    <row r="20" spans="1:15" ht="14.25">
      <c r="A20" s="1">
        <v>19</v>
      </c>
      <c r="B20" s="7">
        <f t="shared" si="0"/>
        <v>0</v>
      </c>
      <c r="C20" s="3" t="s">
        <v>120</v>
      </c>
      <c r="D20" s="3" t="s">
        <v>121</v>
      </c>
      <c r="E20" s="3" t="s">
        <v>122</v>
      </c>
      <c r="F20" s="3" t="s">
        <v>123</v>
      </c>
      <c r="G20" s="3" t="s">
        <v>46</v>
      </c>
      <c r="H20" s="3" t="s">
        <v>19</v>
      </c>
      <c r="I20" s="3" t="s">
        <v>20</v>
      </c>
      <c r="J20" s="3" t="s">
        <v>124</v>
      </c>
      <c r="K20" s="3" t="s">
        <v>32</v>
      </c>
      <c r="L20" s="3" t="s">
        <v>23</v>
      </c>
      <c r="M20" s="3" t="s">
        <v>24</v>
      </c>
      <c r="N20" s="3" t="s">
        <v>25</v>
      </c>
      <c r="O20" s="3">
        <v>1000</v>
      </c>
    </row>
    <row r="21" spans="1:15" ht="14.25">
      <c r="A21" s="1">
        <v>20</v>
      </c>
      <c r="B21" s="7">
        <f t="shared" si="0"/>
        <v>0</v>
      </c>
      <c r="C21" s="3" t="s">
        <v>125</v>
      </c>
      <c r="D21" s="3" t="s">
        <v>117</v>
      </c>
      <c r="E21" s="3" t="s">
        <v>126</v>
      </c>
      <c r="F21" s="3" t="s">
        <v>127</v>
      </c>
      <c r="G21" s="3" t="s">
        <v>18</v>
      </c>
      <c r="H21" s="3" t="s">
        <v>19</v>
      </c>
      <c r="I21" s="3" t="s">
        <v>39</v>
      </c>
      <c r="J21" s="3" t="s">
        <v>128</v>
      </c>
      <c r="K21" s="3" t="s">
        <v>32</v>
      </c>
      <c r="L21" s="3" t="s">
        <v>23</v>
      </c>
      <c r="M21" s="3" t="s">
        <v>24</v>
      </c>
      <c r="N21" s="3" t="s">
        <v>25</v>
      </c>
      <c r="O21" s="3">
        <v>500</v>
      </c>
    </row>
    <row r="22" spans="1:15" ht="14.25">
      <c r="A22" s="1">
        <v>21</v>
      </c>
      <c r="B22" s="7">
        <f t="shared" si="0"/>
        <v>0</v>
      </c>
      <c r="C22" s="3" t="s">
        <v>129</v>
      </c>
      <c r="D22" s="3" t="s">
        <v>122</v>
      </c>
      <c r="E22" s="3" t="s">
        <v>97</v>
      </c>
      <c r="F22" s="3" t="s">
        <v>130</v>
      </c>
      <c r="G22" s="3" t="s">
        <v>46</v>
      </c>
      <c r="H22" s="3" t="s">
        <v>19</v>
      </c>
      <c r="I22" s="3" t="s">
        <v>20</v>
      </c>
      <c r="J22" s="3" t="s">
        <v>131</v>
      </c>
      <c r="K22" s="3" t="s">
        <v>32</v>
      </c>
      <c r="L22" s="3" t="s">
        <v>23</v>
      </c>
      <c r="M22" s="3" t="s">
        <v>24</v>
      </c>
      <c r="N22" s="3" t="s">
        <v>25</v>
      </c>
      <c r="O22" s="3">
        <v>1000</v>
      </c>
    </row>
    <row r="23" spans="1:15" ht="14.25">
      <c r="A23" s="1">
        <v>22</v>
      </c>
      <c r="B23" s="7">
        <f t="shared" si="0"/>
        <v>0</v>
      </c>
      <c r="C23" s="3" t="s">
        <v>132</v>
      </c>
      <c r="D23" s="3" t="s">
        <v>126</v>
      </c>
      <c r="E23" s="3" t="s">
        <v>27</v>
      </c>
      <c r="F23" s="3" t="s">
        <v>133</v>
      </c>
      <c r="G23" s="3" t="s">
        <v>46</v>
      </c>
      <c r="H23" s="3" t="s">
        <v>19</v>
      </c>
      <c r="I23" s="3" t="s">
        <v>39</v>
      </c>
      <c r="J23" s="3" t="s">
        <v>134</v>
      </c>
      <c r="K23" s="3" t="s">
        <v>32</v>
      </c>
      <c r="L23" s="3" t="s">
        <v>23</v>
      </c>
      <c r="M23" s="3" t="s">
        <v>24</v>
      </c>
      <c r="N23" s="3" t="s">
        <v>25</v>
      </c>
      <c r="O23" s="3">
        <v>500</v>
      </c>
    </row>
    <row r="24" spans="1:15" ht="14.25">
      <c r="A24" s="1">
        <v>23</v>
      </c>
      <c r="B24" s="7">
        <f t="shared" si="0"/>
        <v>0</v>
      </c>
      <c r="C24" s="3" t="s">
        <v>135</v>
      </c>
      <c r="D24" s="3" t="s">
        <v>97</v>
      </c>
      <c r="E24" s="3" t="s">
        <v>136</v>
      </c>
      <c r="F24" s="3" t="s">
        <v>137</v>
      </c>
      <c r="G24" s="3" t="s">
        <v>38</v>
      </c>
      <c r="H24" s="3" t="s">
        <v>19</v>
      </c>
      <c r="I24" s="3" t="s">
        <v>20</v>
      </c>
      <c r="J24" s="3" t="s">
        <v>138</v>
      </c>
      <c r="K24" s="3" t="s">
        <v>32</v>
      </c>
      <c r="L24" s="3" t="s">
        <v>23</v>
      </c>
      <c r="M24" s="3" t="s">
        <v>24</v>
      </c>
      <c r="N24" s="3" t="s">
        <v>34</v>
      </c>
      <c r="O24" s="3">
        <v>1000</v>
      </c>
    </row>
    <row r="25" spans="1:15" ht="14.25">
      <c r="A25" s="1">
        <v>24</v>
      </c>
      <c r="B25" s="7">
        <f t="shared" si="0"/>
        <v>0</v>
      </c>
      <c r="C25" s="3" t="s">
        <v>139</v>
      </c>
      <c r="D25" s="3" t="s">
        <v>27</v>
      </c>
      <c r="E25" s="3" t="s">
        <v>140</v>
      </c>
      <c r="F25" s="3" t="s">
        <v>141</v>
      </c>
      <c r="G25" s="3" t="s">
        <v>99</v>
      </c>
      <c r="H25" s="3" t="s">
        <v>19</v>
      </c>
      <c r="I25" s="3" t="s">
        <v>20</v>
      </c>
      <c r="J25" s="3" t="s">
        <v>142</v>
      </c>
      <c r="K25" s="3" t="s">
        <v>32</v>
      </c>
      <c r="L25" s="3" t="s">
        <v>23</v>
      </c>
      <c r="M25" s="3" t="s">
        <v>33</v>
      </c>
      <c r="N25" s="3" t="s">
        <v>25</v>
      </c>
      <c r="O25" s="3">
        <v>1000</v>
      </c>
    </row>
    <row r="26" spans="1:15" ht="14.25">
      <c r="A26" s="1">
        <v>25</v>
      </c>
      <c r="B26" s="7">
        <f t="shared" si="0"/>
        <v>0</v>
      </c>
      <c r="C26" s="3" t="s">
        <v>132</v>
      </c>
      <c r="D26" s="3" t="s">
        <v>136</v>
      </c>
      <c r="E26" s="3" t="s">
        <v>143</v>
      </c>
      <c r="F26" s="3" t="s">
        <v>144</v>
      </c>
      <c r="G26" s="3" t="s">
        <v>80</v>
      </c>
      <c r="H26" s="3" t="s">
        <v>19</v>
      </c>
      <c r="I26" s="3" t="s">
        <v>20</v>
      </c>
      <c r="J26" s="3" t="s">
        <v>145</v>
      </c>
      <c r="K26" s="3" t="s">
        <v>32</v>
      </c>
      <c r="L26" s="3" t="s">
        <v>23</v>
      </c>
      <c r="M26" s="3" t="s">
        <v>33</v>
      </c>
      <c r="N26" s="3" t="s">
        <v>34</v>
      </c>
      <c r="O26" s="3">
        <v>1000</v>
      </c>
    </row>
    <row r="27" spans="1:15" ht="14.25">
      <c r="A27" s="1">
        <v>26</v>
      </c>
      <c r="B27" s="7">
        <f t="shared" si="0"/>
        <v>0</v>
      </c>
      <c r="C27" s="3" t="s">
        <v>146</v>
      </c>
      <c r="D27" s="3" t="s">
        <v>140</v>
      </c>
      <c r="E27" s="3" t="s">
        <v>16</v>
      </c>
      <c r="F27" s="3" t="s">
        <v>147</v>
      </c>
      <c r="G27" s="3" t="s">
        <v>57</v>
      </c>
      <c r="H27" s="3" t="s">
        <v>19</v>
      </c>
      <c r="I27" s="3" t="s">
        <v>20</v>
      </c>
      <c r="J27" s="3" t="s">
        <v>148</v>
      </c>
      <c r="K27" s="3" t="s">
        <v>22</v>
      </c>
      <c r="L27" s="3" t="s">
        <v>23</v>
      </c>
      <c r="M27" s="3" t="s">
        <v>33</v>
      </c>
      <c r="N27" s="3" t="s">
        <v>41</v>
      </c>
      <c r="O27" s="3">
        <v>1000</v>
      </c>
    </row>
    <row r="28" spans="1:15" ht="14.25">
      <c r="A28" s="1">
        <v>27</v>
      </c>
      <c r="B28" s="7">
        <f t="shared" si="0"/>
        <v>0</v>
      </c>
      <c r="C28" s="3" t="s">
        <v>149</v>
      </c>
      <c r="D28" s="3" t="s">
        <v>150</v>
      </c>
      <c r="E28" s="3" t="s">
        <v>27</v>
      </c>
      <c r="F28" s="3" t="s">
        <v>151</v>
      </c>
      <c r="G28" s="3" t="s">
        <v>99</v>
      </c>
      <c r="H28" s="3" t="s">
        <v>19</v>
      </c>
      <c r="I28" s="3" t="s">
        <v>39</v>
      </c>
      <c r="J28" s="3" t="s">
        <v>152</v>
      </c>
      <c r="K28" s="3" t="s">
        <v>32</v>
      </c>
      <c r="L28" s="3" t="s">
        <v>23</v>
      </c>
      <c r="M28" s="3" t="s">
        <v>24</v>
      </c>
      <c r="N28" s="3" t="s">
        <v>25</v>
      </c>
      <c r="O28" s="3">
        <v>1000</v>
      </c>
    </row>
    <row r="29" spans="1:15" ht="14.25">
      <c r="A29" s="1">
        <v>28</v>
      </c>
      <c r="B29" s="7">
        <f t="shared" si="0"/>
        <v>0</v>
      </c>
      <c r="C29" s="3" t="s">
        <v>153</v>
      </c>
      <c r="D29" s="3" t="s">
        <v>16</v>
      </c>
      <c r="E29" s="3" t="s">
        <v>154</v>
      </c>
      <c r="F29" s="3" t="s">
        <v>155</v>
      </c>
      <c r="G29" s="3" t="s">
        <v>156</v>
      </c>
      <c r="H29" s="3" t="s">
        <v>19</v>
      </c>
      <c r="I29" s="3" t="s">
        <v>39</v>
      </c>
      <c r="J29" s="3" t="s">
        <v>157</v>
      </c>
      <c r="K29" s="3" t="s">
        <v>32</v>
      </c>
      <c r="L29" s="3" t="s">
        <v>158</v>
      </c>
      <c r="M29" s="3" t="s">
        <v>24</v>
      </c>
      <c r="N29" s="3" t="s">
        <v>34</v>
      </c>
      <c r="O29" s="3">
        <v>1000</v>
      </c>
    </row>
    <row r="30" spans="1:15" ht="14.25">
      <c r="A30" s="1">
        <v>29</v>
      </c>
      <c r="B30" s="7">
        <f t="shared" si="0"/>
        <v>0</v>
      </c>
      <c r="C30" s="3" t="s">
        <v>159</v>
      </c>
      <c r="D30" s="3" t="s">
        <v>160</v>
      </c>
      <c r="E30" s="3" t="s">
        <v>161</v>
      </c>
      <c r="F30" s="3" t="s">
        <v>162</v>
      </c>
      <c r="G30" s="3" t="s">
        <v>46</v>
      </c>
      <c r="H30" s="3" t="s">
        <v>19</v>
      </c>
      <c r="I30" s="3" t="s">
        <v>20</v>
      </c>
      <c r="J30" s="3" t="s">
        <v>163</v>
      </c>
      <c r="K30" s="3" t="s">
        <v>32</v>
      </c>
      <c r="L30" s="3" t="s">
        <v>23</v>
      </c>
      <c r="M30" s="3" t="s">
        <v>33</v>
      </c>
      <c r="N30" s="3" t="s">
        <v>41</v>
      </c>
      <c r="O30" s="3">
        <v>1000</v>
      </c>
    </row>
    <row r="31" spans="1:15" ht="14.25">
      <c r="A31" s="1">
        <v>30</v>
      </c>
      <c r="B31" s="7">
        <f t="shared" si="0"/>
        <v>0</v>
      </c>
      <c r="C31" s="3" t="s">
        <v>70</v>
      </c>
      <c r="D31" s="3" t="s">
        <v>164</v>
      </c>
      <c r="E31" s="3" t="s">
        <v>165</v>
      </c>
      <c r="F31" s="3" t="s">
        <v>166</v>
      </c>
      <c r="G31" s="3" t="s">
        <v>74</v>
      </c>
      <c r="H31" s="3" t="s">
        <v>19</v>
      </c>
      <c r="I31" s="3" t="s">
        <v>39</v>
      </c>
      <c r="J31" s="3" t="s">
        <v>167</v>
      </c>
      <c r="K31" s="3" t="s">
        <v>32</v>
      </c>
      <c r="L31" s="3" t="s">
        <v>23</v>
      </c>
      <c r="M31" s="3" t="s">
        <v>24</v>
      </c>
      <c r="N31" s="3" t="s">
        <v>25</v>
      </c>
      <c r="O31" s="3">
        <v>1000</v>
      </c>
    </row>
    <row r="32" spans="1:15" ht="14.25">
      <c r="A32" s="1">
        <v>31</v>
      </c>
      <c r="B32" s="7">
        <f t="shared" si="0"/>
        <v>0</v>
      </c>
      <c r="C32" s="3" t="s">
        <v>168</v>
      </c>
      <c r="D32" s="3" t="s">
        <v>97</v>
      </c>
      <c r="E32" s="3" t="s">
        <v>169</v>
      </c>
      <c r="F32" s="3" t="s">
        <v>170</v>
      </c>
      <c r="G32" s="3" t="s">
        <v>99</v>
      </c>
      <c r="H32" s="3" t="s">
        <v>19</v>
      </c>
      <c r="I32" s="3" t="s">
        <v>39</v>
      </c>
      <c r="J32" s="3" t="s">
        <v>171</v>
      </c>
      <c r="K32" s="3" t="s">
        <v>22</v>
      </c>
      <c r="L32" s="3" t="s">
        <v>23</v>
      </c>
      <c r="M32" s="3" t="s">
        <v>24</v>
      </c>
      <c r="N32" s="3" t="s">
        <v>34</v>
      </c>
      <c r="O32" s="3">
        <v>0</v>
      </c>
    </row>
    <row r="33" spans="1:15" ht="14.25">
      <c r="A33" s="1">
        <v>32</v>
      </c>
      <c r="B33" s="7">
        <f t="shared" si="0"/>
        <v>0</v>
      </c>
      <c r="C33" s="3" t="s">
        <v>172</v>
      </c>
      <c r="D33" s="3" t="s">
        <v>173</v>
      </c>
      <c r="E33" s="3" t="s">
        <v>174</v>
      </c>
      <c r="F33" s="3" t="s">
        <v>175</v>
      </c>
      <c r="G33" s="3" t="s">
        <v>99</v>
      </c>
      <c r="H33" s="3" t="s">
        <v>19</v>
      </c>
      <c r="I33" s="3" t="s">
        <v>20</v>
      </c>
      <c r="J33" s="3" t="s">
        <v>176</v>
      </c>
      <c r="K33" s="3" t="s">
        <v>22</v>
      </c>
      <c r="L33" s="3" t="s">
        <v>23</v>
      </c>
      <c r="M33" s="3" t="s">
        <v>33</v>
      </c>
      <c r="N33" s="3" t="s">
        <v>41</v>
      </c>
      <c r="O33" s="3">
        <v>1000</v>
      </c>
    </row>
    <row r="34" spans="1:15" ht="14.25">
      <c r="A34" s="1">
        <v>33</v>
      </c>
      <c r="B34" s="7">
        <f t="shared" si="0"/>
        <v>0</v>
      </c>
      <c r="C34" s="3" t="s">
        <v>177</v>
      </c>
      <c r="D34" s="3" t="s">
        <v>178</v>
      </c>
      <c r="E34" s="3" t="s">
        <v>179</v>
      </c>
      <c r="F34" s="3" t="s">
        <v>180</v>
      </c>
      <c r="G34" s="3" t="s">
        <v>18</v>
      </c>
      <c r="H34" s="3" t="s">
        <v>19</v>
      </c>
      <c r="I34" s="3" t="s">
        <v>39</v>
      </c>
      <c r="J34" s="3" t="s">
        <v>181</v>
      </c>
      <c r="K34" s="3" t="s">
        <v>32</v>
      </c>
      <c r="L34" s="3" t="s">
        <v>23</v>
      </c>
      <c r="M34" s="3" t="s">
        <v>24</v>
      </c>
      <c r="N34" s="3" t="s">
        <v>34</v>
      </c>
      <c r="O34" s="3">
        <v>500</v>
      </c>
    </row>
    <row r="35" spans="1:15" ht="14.25">
      <c r="A35" s="1">
        <v>34</v>
      </c>
      <c r="B35" s="7">
        <f t="shared" si="0"/>
        <v>0</v>
      </c>
      <c r="C35" s="3" t="s">
        <v>182</v>
      </c>
      <c r="D35" s="3" t="s">
        <v>36</v>
      </c>
      <c r="E35" s="3" t="s">
        <v>107</v>
      </c>
      <c r="F35" s="3" t="s">
        <v>183</v>
      </c>
      <c r="G35" s="3" t="s">
        <v>46</v>
      </c>
      <c r="H35" s="3" t="s">
        <v>19</v>
      </c>
      <c r="I35" s="3" t="s">
        <v>39</v>
      </c>
      <c r="J35" s="3" t="s">
        <v>184</v>
      </c>
      <c r="K35" s="3" t="s">
        <v>32</v>
      </c>
      <c r="L35" s="3" t="s">
        <v>23</v>
      </c>
      <c r="M35" s="3" t="s">
        <v>24</v>
      </c>
      <c r="N35" s="3" t="s">
        <v>41</v>
      </c>
      <c r="O35" s="3">
        <v>1000</v>
      </c>
    </row>
    <row r="36" spans="1:15" ht="14.25">
      <c r="A36" s="1">
        <v>35</v>
      </c>
      <c r="B36" s="7">
        <f t="shared" si="0"/>
        <v>0</v>
      </c>
      <c r="C36" s="3" t="s">
        <v>185</v>
      </c>
      <c r="D36" s="3" t="s">
        <v>186</v>
      </c>
      <c r="E36" s="3" t="s">
        <v>150</v>
      </c>
      <c r="F36" s="3" t="s">
        <v>187</v>
      </c>
      <c r="G36" s="3" t="s">
        <v>18</v>
      </c>
      <c r="H36" s="3" t="s">
        <v>19</v>
      </c>
      <c r="I36" s="3" t="s">
        <v>39</v>
      </c>
      <c r="J36" s="3" t="s">
        <v>188</v>
      </c>
      <c r="K36" s="3" t="s">
        <v>32</v>
      </c>
      <c r="L36" s="3" t="s">
        <v>23</v>
      </c>
      <c r="M36" s="3" t="s">
        <v>24</v>
      </c>
      <c r="N36" s="3" t="s">
        <v>25</v>
      </c>
      <c r="O36" s="3">
        <v>500</v>
      </c>
    </row>
    <row r="37" spans="1:15" ht="14.25">
      <c r="A37" s="1">
        <v>36</v>
      </c>
      <c r="B37" s="7">
        <f t="shared" si="0"/>
        <v>0</v>
      </c>
      <c r="C37" s="3" t="s">
        <v>189</v>
      </c>
      <c r="D37" s="3" t="s">
        <v>190</v>
      </c>
      <c r="E37" s="3" t="s">
        <v>191</v>
      </c>
      <c r="F37" s="3" t="s">
        <v>192</v>
      </c>
      <c r="G37" s="3" t="s">
        <v>46</v>
      </c>
      <c r="H37" s="3" t="s">
        <v>19</v>
      </c>
      <c r="I37" s="3" t="s">
        <v>20</v>
      </c>
      <c r="J37" s="3" t="s">
        <v>193</v>
      </c>
      <c r="K37" s="3" t="s">
        <v>32</v>
      </c>
      <c r="L37" s="3" t="s">
        <v>23</v>
      </c>
      <c r="M37" s="3" t="s">
        <v>24</v>
      </c>
      <c r="N37" s="3" t="s">
        <v>34</v>
      </c>
      <c r="O37" s="3">
        <v>1000</v>
      </c>
    </row>
    <row r="38" spans="1:15" ht="14.25">
      <c r="A38" s="1">
        <v>37</v>
      </c>
      <c r="B38" s="7">
        <f t="shared" si="0"/>
        <v>0</v>
      </c>
      <c r="C38" s="3" t="s">
        <v>194</v>
      </c>
      <c r="D38" s="3" t="s">
        <v>66</v>
      </c>
      <c r="E38" s="3" t="s">
        <v>195</v>
      </c>
      <c r="F38" s="3" t="s">
        <v>196</v>
      </c>
      <c r="G38" s="3" t="s">
        <v>46</v>
      </c>
      <c r="H38" s="3" t="s">
        <v>19</v>
      </c>
      <c r="I38" s="3" t="s">
        <v>20</v>
      </c>
      <c r="J38" s="3" t="s">
        <v>197</v>
      </c>
      <c r="K38" s="3" t="s">
        <v>32</v>
      </c>
      <c r="L38" s="3" t="s">
        <v>23</v>
      </c>
      <c r="M38" s="3" t="s">
        <v>33</v>
      </c>
      <c r="N38" s="3" t="s">
        <v>41</v>
      </c>
      <c r="O38" s="3">
        <v>0</v>
      </c>
    </row>
    <row r="39" spans="1:15" ht="14.25">
      <c r="A39" s="1">
        <v>38</v>
      </c>
      <c r="B39" s="7">
        <f t="shared" si="0"/>
        <v>0</v>
      </c>
      <c r="C39" s="3" t="s">
        <v>91</v>
      </c>
      <c r="D39" s="3" t="s">
        <v>198</v>
      </c>
      <c r="E39" s="3" t="s">
        <v>199</v>
      </c>
      <c r="F39" s="3" t="s">
        <v>200</v>
      </c>
      <c r="G39" s="3" t="s">
        <v>46</v>
      </c>
      <c r="H39" s="3" t="s">
        <v>19</v>
      </c>
      <c r="I39" s="3" t="s">
        <v>39</v>
      </c>
      <c r="J39" s="3" t="s">
        <v>201</v>
      </c>
      <c r="K39" s="3" t="s">
        <v>22</v>
      </c>
      <c r="L39" s="3" t="s">
        <v>23</v>
      </c>
      <c r="M39" s="3" t="s">
        <v>24</v>
      </c>
      <c r="N39" s="3" t="s">
        <v>25</v>
      </c>
      <c r="O39" s="3">
        <v>1000</v>
      </c>
    </row>
    <row r="40" spans="1:15" ht="14.25">
      <c r="A40" s="1">
        <v>39</v>
      </c>
      <c r="B40" s="7">
        <f t="shared" si="0"/>
        <v>0</v>
      </c>
      <c r="C40" s="3" t="s">
        <v>202</v>
      </c>
      <c r="D40" s="3" t="s">
        <v>154</v>
      </c>
      <c r="E40" s="3" t="s">
        <v>203</v>
      </c>
      <c r="F40" s="3" t="s">
        <v>204</v>
      </c>
      <c r="G40" s="3" t="s">
        <v>46</v>
      </c>
      <c r="H40" s="3" t="s">
        <v>19</v>
      </c>
      <c r="I40" s="3" t="s">
        <v>39</v>
      </c>
      <c r="J40" s="3" t="s">
        <v>205</v>
      </c>
      <c r="K40" s="3" t="s">
        <v>32</v>
      </c>
      <c r="L40" s="3" t="s">
        <v>23</v>
      </c>
      <c r="M40" s="3" t="s">
        <v>24</v>
      </c>
      <c r="N40" s="3" t="s">
        <v>34</v>
      </c>
      <c r="O40" s="3">
        <v>1000</v>
      </c>
    </row>
    <row r="41" spans="1:15" ht="14.25">
      <c r="A41" s="1">
        <v>40</v>
      </c>
      <c r="B41" s="7">
        <f t="shared" si="0"/>
        <v>0</v>
      </c>
      <c r="C41" s="3" t="s">
        <v>206</v>
      </c>
      <c r="D41" s="3" t="s">
        <v>161</v>
      </c>
      <c r="E41" s="3" t="s">
        <v>161</v>
      </c>
      <c r="F41" s="3" t="s">
        <v>207</v>
      </c>
      <c r="G41" s="3" t="s">
        <v>18</v>
      </c>
      <c r="H41" s="3" t="s">
        <v>19</v>
      </c>
      <c r="I41" s="3" t="s">
        <v>20</v>
      </c>
      <c r="J41" s="3" t="s">
        <v>208</v>
      </c>
      <c r="K41" s="3" t="s">
        <v>32</v>
      </c>
      <c r="L41" s="3" t="s">
        <v>110</v>
      </c>
      <c r="M41" s="3" t="s">
        <v>24</v>
      </c>
      <c r="N41" s="3" t="s">
        <v>34</v>
      </c>
      <c r="O41" s="3">
        <v>500</v>
      </c>
    </row>
    <row r="42" spans="1:15" ht="14.25">
      <c r="A42" s="1">
        <v>41</v>
      </c>
      <c r="B42" s="7">
        <f t="shared" si="0"/>
        <v>0</v>
      </c>
      <c r="C42" s="3" t="s">
        <v>209</v>
      </c>
      <c r="D42" s="3" t="s">
        <v>165</v>
      </c>
      <c r="E42" s="3" t="s">
        <v>97</v>
      </c>
      <c r="F42" s="3" t="s">
        <v>210</v>
      </c>
      <c r="G42" s="3" t="s">
        <v>57</v>
      </c>
      <c r="H42" s="3" t="s">
        <v>19</v>
      </c>
      <c r="I42" s="3" t="s">
        <v>39</v>
      </c>
      <c r="J42" s="3" t="s">
        <v>211</v>
      </c>
      <c r="K42" s="3" t="s">
        <v>32</v>
      </c>
      <c r="L42" s="3" t="s">
        <v>23</v>
      </c>
      <c r="M42" s="3" t="s">
        <v>24</v>
      </c>
      <c r="N42" s="3" t="s">
        <v>25</v>
      </c>
      <c r="O42" s="3">
        <v>1000</v>
      </c>
    </row>
    <row r="43" spans="1:15" ht="14.25">
      <c r="A43" s="1">
        <v>42</v>
      </c>
      <c r="B43" s="7">
        <f t="shared" si="0"/>
        <v>0</v>
      </c>
      <c r="C43" s="3" t="s">
        <v>212</v>
      </c>
      <c r="D43" s="3" t="s">
        <v>169</v>
      </c>
      <c r="E43" s="3" t="s">
        <v>102</v>
      </c>
      <c r="F43" s="3" t="s">
        <v>213</v>
      </c>
      <c r="G43" s="3" t="s">
        <v>99</v>
      </c>
      <c r="H43" s="3" t="s">
        <v>19</v>
      </c>
      <c r="I43" s="3" t="s">
        <v>39</v>
      </c>
      <c r="J43" s="3" t="s">
        <v>214</v>
      </c>
      <c r="K43" s="3" t="s">
        <v>32</v>
      </c>
      <c r="L43" s="3" t="s">
        <v>23</v>
      </c>
      <c r="M43" s="3" t="s">
        <v>24</v>
      </c>
      <c r="N43" s="3" t="s">
        <v>25</v>
      </c>
      <c r="O43" s="3">
        <v>1000</v>
      </c>
    </row>
    <row r="44" spans="1:15" ht="14.25">
      <c r="A44" s="1">
        <v>43</v>
      </c>
      <c r="B44" s="7">
        <f t="shared" si="0"/>
        <v>0</v>
      </c>
      <c r="C44" s="3" t="s">
        <v>215</v>
      </c>
      <c r="D44" s="3" t="s">
        <v>174</v>
      </c>
      <c r="E44" s="3" t="s">
        <v>107</v>
      </c>
      <c r="F44" s="3" t="s">
        <v>216</v>
      </c>
      <c r="G44" s="3" t="s">
        <v>99</v>
      </c>
      <c r="H44" s="3" t="s">
        <v>19</v>
      </c>
      <c r="I44" s="3" t="s">
        <v>39</v>
      </c>
      <c r="J44" s="3" t="s">
        <v>217</v>
      </c>
      <c r="K44" s="3" t="s">
        <v>32</v>
      </c>
      <c r="L44" s="3" t="s">
        <v>23</v>
      </c>
      <c r="M44" s="3" t="s">
        <v>24</v>
      </c>
      <c r="N44" s="3" t="s">
        <v>25</v>
      </c>
      <c r="O44" s="3">
        <v>1000</v>
      </c>
    </row>
    <row r="45" spans="1:15" ht="14.25">
      <c r="A45" s="1">
        <v>44</v>
      </c>
      <c r="B45" s="7">
        <f t="shared" si="0"/>
        <v>0</v>
      </c>
      <c r="C45" s="3" t="s">
        <v>218</v>
      </c>
      <c r="D45" s="3" t="s">
        <v>219</v>
      </c>
      <c r="E45" s="3" t="s">
        <v>113</v>
      </c>
      <c r="F45" s="3" t="s">
        <v>220</v>
      </c>
      <c r="G45" s="3" t="s">
        <v>99</v>
      </c>
      <c r="H45" s="3" t="s">
        <v>19</v>
      </c>
      <c r="I45" s="3" t="s">
        <v>20</v>
      </c>
      <c r="J45" s="3" t="s">
        <v>221</v>
      </c>
      <c r="K45" s="3" t="s">
        <v>32</v>
      </c>
      <c r="L45" s="3" t="s">
        <v>23</v>
      </c>
      <c r="M45" s="3" t="s">
        <v>33</v>
      </c>
      <c r="N45" s="3" t="s">
        <v>25</v>
      </c>
      <c r="O45" s="3">
        <v>0</v>
      </c>
    </row>
    <row r="46" spans="1:15" ht="14.25">
      <c r="A46" s="1">
        <v>45</v>
      </c>
      <c r="B46" s="7">
        <f t="shared" si="0"/>
        <v>0</v>
      </c>
      <c r="C46" s="3" t="s">
        <v>222</v>
      </c>
      <c r="D46" s="3" t="s">
        <v>107</v>
      </c>
      <c r="E46" s="3" t="s">
        <v>117</v>
      </c>
      <c r="F46" s="3" t="s">
        <v>223</v>
      </c>
      <c r="G46" s="3" t="s">
        <v>46</v>
      </c>
      <c r="H46" s="3" t="s">
        <v>19</v>
      </c>
      <c r="I46" s="3" t="s">
        <v>39</v>
      </c>
      <c r="J46" s="3" t="s">
        <v>224</v>
      </c>
      <c r="K46" s="3" t="s">
        <v>32</v>
      </c>
      <c r="L46" s="3" t="s">
        <v>23</v>
      </c>
      <c r="M46" s="3" t="s">
        <v>24</v>
      </c>
      <c r="N46" s="3" t="s">
        <v>25</v>
      </c>
      <c r="O46" s="3">
        <v>1000</v>
      </c>
    </row>
    <row r="47" spans="1:15" ht="14.25">
      <c r="A47" s="1">
        <v>46</v>
      </c>
      <c r="B47" s="7">
        <f t="shared" si="0"/>
        <v>0</v>
      </c>
      <c r="C47" s="3" t="s">
        <v>225</v>
      </c>
      <c r="D47" s="3" t="s">
        <v>150</v>
      </c>
      <c r="E47" s="3" t="s">
        <v>122</v>
      </c>
      <c r="F47" s="3" t="s">
        <v>226</v>
      </c>
      <c r="G47" s="3" t="s">
        <v>57</v>
      </c>
      <c r="H47" s="3" t="s">
        <v>19</v>
      </c>
      <c r="I47" s="3" t="s">
        <v>39</v>
      </c>
      <c r="J47" s="3" t="s">
        <v>227</v>
      </c>
      <c r="K47" s="3" t="s">
        <v>32</v>
      </c>
      <c r="L47" s="3" t="s">
        <v>23</v>
      </c>
      <c r="M47" s="3" t="s">
        <v>24</v>
      </c>
      <c r="N47" s="3" t="s">
        <v>34</v>
      </c>
      <c r="O47" s="3">
        <v>1000</v>
      </c>
    </row>
    <row r="48" spans="1:15" ht="14.25">
      <c r="A48" s="1">
        <v>47</v>
      </c>
      <c r="B48" s="7">
        <f t="shared" si="0"/>
        <v>0</v>
      </c>
      <c r="C48" s="3" t="s">
        <v>228</v>
      </c>
      <c r="D48" s="3" t="s">
        <v>191</v>
      </c>
      <c r="E48" s="3" t="s">
        <v>126</v>
      </c>
      <c r="F48" s="3" t="s">
        <v>229</v>
      </c>
      <c r="G48" s="3" t="s">
        <v>57</v>
      </c>
      <c r="H48" s="3" t="s">
        <v>19</v>
      </c>
      <c r="I48" s="3" t="s">
        <v>20</v>
      </c>
      <c r="J48" s="3" t="s">
        <v>230</v>
      </c>
      <c r="K48" s="3" t="s">
        <v>22</v>
      </c>
      <c r="L48" s="3" t="s">
        <v>23</v>
      </c>
      <c r="M48" s="3" t="s">
        <v>33</v>
      </c>
      <c r="N48" s="3" t="s">
        <v>41</v>
      </c>
      <c r="O48" s="3">
        <v>1000</v>
      </c>
    </row>
    <row r="49" spans="1:15" ht="14.25">
      <c r="A49" s="1">
        <v>48</v>
      </c>
      <c r="B49" s="7">
        <f t="shared" si="0"/>
        <v>0</v>
      </c>
      <c r="C49" s="3" t="s">
        <v>231</v>
      </c>
      <c r="D49" s="3" t="s">
        <v>195</v>
      </c>
      <c r="E49" s="3" t="s">
        <v>97</v>
      </c>
      <c r="F49" s="3" t="s">
        <v>232</v>
      </c>
      <c r="G49" s="3" t="s">
        <v>74</v>
      </c>
      <c r="H49" s="3" t="s">
        <v>19</v>
      </c>
      <c r="I49" s="3" t="s">
        <v>39</v>
      </c>
      <c r="J49" s="3" t="s">
        <v>233</v>
      </c>
      <c r="K49" s="3" t="s">
        <v>32</v>
      </c>
      <c r="L49" s="3" t="s">
        <v>23</v>
      </c>
      <c r="M49" s="3" t="s">
        <v>24</v>
      </c>
      <c r="N49" s="3" t="s">
        <v>25</v>
      </c>
      <c r="O49" s="3">
        <v>1000</v>
      </c>
    </row>
    <row r="50" spans="1:15" ht="14.25">
      <c r="A50" s="1">
        <v>49</v>
      </c>
      <c r="B50" s="7">
        <f t="shared" si="0"/>
        <v>0</v>
      </c>
      <c r="C50" s="3" t="s">
        <v>234</v>
      </c>
      <c r="D50" s="3" t="s">
        <v>199</v>
      </c>
      <c r="E50" s="3" t="s">
        <v>27</v>
      </c>
      <c r="F50" s="3" t="s">
        <v>235</v>
      </c>
      <c r="G50" s="3" t="s">
        <v>74</v>
      </c>
      <c r="H50" s="3" t="s">
        <v>19</v>
      </c>
      <c r="I50" s="3" t="s">
        <v>39</v>
      </c>
      <c r="J50" s="3" t="s">
        <v>236</v>
      </c>
      <c r="K50" s="3" t="s">
        <v>32</v>
      </c>
      <c r="L50" s="3" t="s">
        <v>23</v>
      </c>
      <c r="M50" s="3" t="s">
        <v>24</v>
      </c>
      <c r="N50" s="3" t="s">
        <v>34</v>
      </c>
      <c r="O50" s="3">
        <v>0</v>
      </c>
    </row>
    <row r="51" spans="1:15" ht="14.25">
      <c r="A51" s="1">
        <v>50</v>
      </c>
      <c r="B51" s="7">
        <f t="shared" si="0"/>
        <v>0</v>
      </c>
      <c r="C51" s="3" t="s">
        <v>237</v>
      </c>
      <c r="D51" s="3" t="s">
        <v>203</v>
      </c>
      <c r="E51" s="3" t="s">
        <v>136</v>
      </c>
      <c r="F51" s="3" t="s">
        <v>238</v>
      </c>
      <c r="G51" s="3" t="s">
        <v>99</v>
      </c>
      <c r="H51" s="3" t="s">
        <v>19</v>
      </c>
      <c r="I51" s="3" t="s">
        <v>39</v>
      </c>
      <c r="J51" s="3" t="s">
        <v>239</v>
      </c>
      <c r="K51" s="3" t="s">
        <v>22</v>
      </c>
      <c r="L51" s="3" t="s">
        <v>23</v>
      </c>
      <c r="M51" s="3" t="s">
        <v>24</v>
      </c>
      <c r="N51" s="3" t="s">
        <v>41</v>
      </c>
      <c r="O51" s="3">
        <v>1000</v>
      </c>
    </row>
    <row r="52" spans="1:15" ht="14.25">
      <c r="A52" s="1">
        <v>51</v>
      </c>
      <c r="B52" s="7">
        <f t="shared" si="0"/>
        <v>0</v>
      </c>
      <c r="C52" s="3" t="s">
        <v>240</v>
      </c>
      <c r="D52" s="3" t="s">
        <v>161</v>
      </c>
      <c r="E52" s="3" t="s">
        <v>140</v>
      </c>
      <c r="F52" s="3" t="s">
        <v>241</v>
      </c>
      <c r="G52" s="3" t="s">
        <v>99</v>
      </c>
      <c r="H52" s="3" t="s">
        <v>19</v>
      </c>
      <c r="I52" s="3" t="s">
        <v>39</v>
      </c>
      <c r="J52" s="3" t="s">
        <v>242</v>
      </c>
      <c r="K52" s="3" t="s">
        <v>32</v>
      </c>
      <c r="L52" s="3" t="s">
        <v>23</v>
      </c>
      <c r="M52" s="3" t="s">
        <v>24</v>
      </c>
      <c r="N52" s="3" t="s">
        <v>25</v>
      </c>
      <c r="O52" s="3">
        <v>1000</v>
      </c>
    </row>
    <row r="53" spans="1:15" ht="14.25">
      <c r="A53" s="1">
        <v>52</v>
      </c>
      <c r="B53" s="7">
        <f t="shared" si="0"/>
        <v>0</v>
      </c>
      <c r="C53" s="3" t="s">
        <v>243</v>
      </c>
      <c r="D53" s="3" t="s">
        <v>244</v>
      </c>
      <c r="E53" s="3" t="s">
        <v>150</v>
      </c>
      <c r="F53" s="3" t="s">
        <v>245</v>
      </c>
      <c r="G53" s="3" t="s">
        <v>99</v>
      </c>
      <c r="H53" s="3" t="s">
        <v>19</v>
      </c>
      <c r="I53" s="3" t="s">
        <v>20</v>
      </c>
      <c r="J53" s="3" t="s">
        <v>246</v>
      </c>
      <c r="K53" s="3" t="s">
        <v>32</v>
      </c>
      <c r="L53" s="3" t="s">
        <v>23</v>
      </c>
      <c r="M53" s="3" t="s">
        <v>33</v>
      </c>
      <c r="N53" s="3" t="s">
        <v>34</v>
      </c>
      <c r="O53" s="3">
        <v>1000</v>
      </c>
    </row>
    <row r="54" spans="1:15" ht="14.25">
      <c r="A54" s="1">
        <v>53</v>
      </c>
      <c r="B54" s="7">
        <f t="shared" si="0"/>
        <v>0</v>
      </c>
      <c r="C54" s="3" t="s">
        <v>247</v>
      </c>
      <c r="D54" s="3" t="s">
        <v>248</v>
      </c>
      <c r="E54" s="3" t="s">
        <v>16</v>
      </c>
      <c r="F54" s="3" t="s">
        <v>249</v>
      </c>
      <c r="G54" s="3" t="s">
        <v>18</v>
      </c>
      <c r="H54" s="3" t="s">
        <v>19</v>
      </c>
      <c r="I54" s="3" t="s">
        <v>20</v>
      </c>
      <c r="J54" s="3" t="s">
        <v>250</v>
      </c>
      <c r="K54" s="3" t="s">
        <v>32</v>
      </c>
      <c r="L54" s="3" t="s">
        <v>23</v>
      </c>
      <c r="M54" s="3" t="s">
        <v>24</v>
      </c>
      <c r="N54" s="3" t="s">
        <v>41</v>
      </c>
      <c r="O54" s="3">
        <v>500</v>
      </c>
    </row>
    <row r="55" spans="1:15" ht="14.25">
      <c r="A55" s="1">
        <v>54</v>
      </c>
      <c r="B55" s="7">
        <f t="shared" si="0"/>
        <v>0</v>
      </c>
      <c r="C55" s="3" t="s">
        <v>251</v>
      </c>
      <c r="D55" s="3" t="s">
        <v>84</v>
      </c>
      <c r="E55" s="3" t="s">
        <v>27</v>
      </c>
      <c r="F55" s="3" t="s">
        <v>252</v>
      </c>
      <c r="G55" s="3" t="s">
        <v>74</v>
      </c>
      <c r="H55" s="3" t="s">
        <v>19</v>
      </c>
      <c r="I55" s="3" t="s">
        <v>39</v>
      </c>
      <c r="J55" s="3" t="s">
        <v>253</v>
      </c>
      <c r="K55" s="3" t="s">
        <v>32</v>
      </c>
      <c r="L55" s="3" t="s">
        <v>23</v>
      </c>
      <c r="M55" s="3" t="s">
        <v>24</v>
      </c>
      <c r="N55" s="3" t="s">
        <v>25</v>
      </c>
      <c r="O55" s="3">
        <v>1000</v>
      </c>
    </row>
    <row r="56" spans="1:15" ht="14.25">
      <c r="A56" s="1">
        <v>55</v>
      </c>
      <c r="B56" s="7">
        <f t="shared" si="0"/>
        <v>0</v>
      </c>
      <c r="C56" s="3" t="s">
        <v>254</v>
      </c>
      <c r="D56" s="3" t="s">
        <v>16</v>
      </c>
      <c r="E56" s="3" t="s">
        <v>154</v>
      </c>
      <c r="F56" s="3" t="s">
        <v>255</v>
      </c>
      <c r="G56" s="3" t="s">
        <v>74</v>
      </c>
      <c r="H56" s="3" t="s">
        <v>19</v>
      </c>
      <c r="I56" s="3" t="s">
        <v>20</v>
      </c>
      <c r="J56" s="3" t="s">
        <v>256</v>
      </c>
      <c r="K56" s="3" t="s">
        <v>32</v>
      </c>
      <c r="L56" s="3" t="s">
        <v>23</v>
      </c>
      <c r="M56" s="3" t="s">
        <v>33</v>
      </c>
      <c r="N56" s="3" t="s">
        <v>34</v>
      </c>
      <c r="O56" s="3">
        <v>1000</v>
      </c>
    </row>
    <row r="57" spans="1:15" ht="14.25">
      <c r="A57" s="1">
        <v>56</v>
      </c>
      <c r="B57" s="7">
        <f t="shared" si="0"/>
        <v>0</v>
      </c>
      <c r="C57" s="3" t="s">
        <v>257</v>
      </c>
      <c r="D57" s="3" t="s">
        <v>203</v>
      </c>
      <c r="E57" s="3" t="s">
        <v>161</v>
      </c>
      <c r="F57" s="3" t="s">
        <v>258</v>
      </c>
      <c r="G57" s="3" t="s">
        <v>18</v>
      </c>
      <c r="H57" s="3" t="s">
        <v>19</v>
      </c>
      <c r="I57" s="3" t="s">
        <v>20</v>
      </c>
      <c r="J57" s="3" t="s">
        <v>259</v>
      </c>
      <c r="K57" s="3" t="s">
        <v>32</v>
      </c>
      <c r="L57" s="3" t="s">
        <v>23</v>
      </c>
      <c r="M57" s="3" t="s">
        <v>33</v>
      </c>
      <c r="N57" s="3" t="s">
        <v>41</v>
      </c>
      <c r="O57" s="3">
        <v>500</v>
      </c>
    </row>
    <row r="58" spans="1:15" ht="14.25">
      <c r="A58" s="1">
        <v>57</v>
      </c>
      <c r="B58" s="7">
        <f t="shared" si="0"/>
        <v>0</v>
      </c>
      <c r="C58" s="3" t="s">
        <v>70</v>
      </c>
      <c r="D58" s="3" t="s">
        <v>260</v>
      </c>
      <c r="E58" s="3" t="s">
        <v>165</v>
      </c>
      <c r="F58" s="3" t="s">
        <v>261</v>
      </c>
      <c r="G58" s="3" t="s">
        <v>18</v>
      </c>
      <c r="H58" s="3" t="s">
        <v>19</v>
      </c>
      <c r="I58" s="3" t="s">
        <v>39</v>
      </c>
      <c r="J58" s="3" t="s">
        <v>262</v>
      </c>
      <c r="K58" s="3" t="s">
        <v>22</v>
      </c>
      <c r="L58" s="3" t="s">
        <v>23</v>
      </c>
      <c r="M58" s="3" t="s">
        <v>24</v>
      </c>
      <c r="N58" s="3" t="s">
        <v>25</v>
      </c>
      <c r="O58" s="3">
        <v>1000</v>
      </c>
    </row>
    <row r="59" spans="1:15" ht="14.25">
      <c r="A59" s="1">
        <v>58</v>
      </c>
      <c r="B59" s="7">
        <f t="shared" si="0"/>
        <v>0</v>
      </c>
      <c r="C59" s="3" t="s">
        <v>263</v>
      </c>
      <c r="D59" s="3" t="s">
        <v>203</v>
      </c>
      <c r="E59" s="3" t="s">
        <v>169</v>
      </c>
      <c r="F59" s="3" t="s">
        <v>264</v>
      </c>
      <c r="G59" s="3" t="s">
        <v>99</v>
      </c>
      <c r="H59" s="3" t="s">
        <v>19</v>
      </c>
      <c r="I59" s="3" t="s">
        <v>20</v>
      </c>
      <c r="J59" s="3" t="s">
        <v>265</v>
      </c>
      <c r="K59" s="3" t="s">
        <v>32</v>
      </c>
      <c r="L59" s="3" t="s">
        <v>23</v>
      </c>
      <c r="M59" s="3" t="s">
        <v>33</v>
      </c>
      <c r="N59" s="3" t="s">
        <v>34</v>
      </c>
      <c r="O59" s="3">
        <v>1000</v>
      </c>
    </row>
    <row r="60" spans="1:15" ht="14.25">
      <c r="A60" s="1">
        <v>59</v>
      </c>
      <c r="B60" s="7">
        <f t="shared" si="0"/>
        <v>0</v>
      </c>
      <c r="C60" s="3" t="s">
        <v>266</v>
      </c>
      <c r="D60" s="3" t="s">
        <v>267</v>
      </c>
      <c r="E60" s="3" t="s">
        <v>174</v>
      </c>
      <c r="F60" s="3" t="s">
        <v>268</v>
      </c>
      <c r="G60" s="3" t="s">
        <v>80</v>
      </c>
      <c r="H60" s="3" t="s">
        <v>19</v>
      </c>
      <c r="I60" s="3" t="s">
        <v>39</v>
      </c>
      <c r="J60" s="3" t="s">
        <v>269</v>
      </c>
      <c r="K60" s="3" t="s">
        <v>32</v>
      </c>
      <c r="L60" s="3" t="s">
        <v>23</v>
      </c>
      <c r="M60" s="3" t="s">
        <v>24</v>
      </c>
      <c r="N60" s="3" t="s">
        <v>34</v>
      </c>
      <c r="O60" s="3">
        <v>1000</v>
      </c>
    </row>
    <row r="61" spans="1:15" ht="14.25">
      <c r="A61" s="1">
        <v>60</v>
      </c>
      <c r="B61" s="7">
        <f t="shared" si="0"/>
        <v>0</v>
      </c>
      <c r="C61" s="3" t="s">
        <v>270</v>
      </c>
      <c r="D61" s="3" t="s">
        <v>271</v>
      </c>
      <c r="E61" s="3" t="s">
        <v>179</v>
      </c>
      <c r="F61" s="3" t="s">
        <v>272</v>
      </c>
      <c r="G61" s="3" t="s">
        <v>18</v>
      </c>
      <c r="H61" s="3" t="s">
        <v>19</v>
      </c>
      <c r="I61" s="3" t="s">
        <v>20</v>
      </c>
      <c r="J61" s="3" t="s">
        <v>273</v>
      </c>
      <c r="K61" s="3" t="s">
        <v>22</v>
      </c>
      <c r="L61" s="3" t="s">
        <v>23</v>
      </c>
      <c r="M61" s="3" t="s">
        <v>33</v>
      </c>
      <c r="N61" s="3" t="s">
        <v>41</v>
      </c>
      <c r="O61" s="3">
        <v>1000</v>
      </c>
    </row>
    <row r="62" spans="1:15" ht="14.25">
      <c r="A62" s="1">
        <v>61</v>
      </c>
      <c r="B62" s="7">
        <f t="shared" si="0"/>
        <v>0</v>
      </c>
      <c r="C62" s="3" t="s">
        <v>274</v>
      </c>
      <c r="D62" s="3" t="s">
        <v>15</v>
      </c>
      <c r="E62" s="3" t="s">
        <v>107</v>
      </c>
      <c r="F62" s="3" t="s">
        <v>275</v>
      </c>
      <c r="G62" s="3" t="s">
        <v>46</v>
      </c>
      <c r="H62" s="3" t="s">
        <v>19</v>
      </c>
      <c r="I62" s="3" t="s">
        <v>20</v>
      </c>
      <c r="J62" s="3" t="s">
        <v>276</v>
      </c>
      <c r="K62" s="3" t="s">
        <v>32</v>
      </c>
      <c r="L62" s="3" t="s">
        <v>23</v>
      </c>
      <c r="M62" s="3" t="s">
        <v>33</v>
      </c>
      <c r="N62" s="3" t="s">
        <v>25</v>
      </c>
      <c r="O62" s="3">
        <v>1000</v>
      </c>
    </row>
    <row r="63" spans="1:15" ht="14.25">
      <c r="A63" s="1">
        <v>62</v>
      </c>
      <c r="B63" s="7">
        <f t="shared" si="0"/>
        <v>0</v>
      </c>
      <c r="C63" s="3" t="s">
        <v>277</v>
      </c>
      <c r="D63" s="3" t="s">
        <v>278</v>
      </c>
      <c r="E63" s="3" t="s">
        <v>107</v>
      </c>
      <c r="F63" s="3" t="s">
        <v>279</v>
      </c>
      <c r="G63" s="3" t="s">
        <v>57</v>
      </c>
      <c r="H63" s="3" t="s">
        <v>19</v>
      </c>
      <c r="I63" s="3" t="s">
        <v>20</v>
      </c>
      <c r="J63" s="3" t="s">
        <v>280</v>
      </c>
      <c r="K63" s="3" t="s">
        <v>22</v>
      </c>
      <c r="L63" s="3" t="s">
        <v>23</v>
      </c>
      <c r="M63" s="3" t="s">
        <v>33</v>
      </c>
      <c r="N63" s="3" t="s">
        <v>25</v>
      </c>
      <c r="O63" s="3">
        <v>1000</v>
      </c>
    </row>
    <row r="64" spans="1:15" ht="14.25">
      <c r="A64" s="1">
        <v>63</v>
      </c>
      <c r="B64" s="7">
        <f t="shared" si="0"/>
        <v>0</v>
      </c>
      <c r="C64" s="3" t="s">
        <v>281</v>
      </c>
      <c r="D64" s="3" t="s">
        <v>16</v>
      </c>
      <c r="E64" s="3" t="s">
        <v>113</v>
      </c>
      <c r="F64" s="3" t="s">
        <v>282</v>
      </c>
      <c r="G64" s="3" t="s">
        <v>18</v>
      </c>
      <c r="H64" s="3" t="s">
        <v>19</v>
      </c>
      <c r="I64" s="3" t="s">
        <v>39</v>
      </c>
      <c r="J64" s="3" t="s">
        <v>283</v>
      </c>
      <c r="K64" s="3" t="s">
        <v>32</v>
      </c>
      <c r="L64" s="3" t="s">
        <v>23</v>
      </c>
      <c r="M64" s="3" t="s">
        <v>24</v>
      </c>
      <c r="N64" s="3" t="s">
        <v>25</v>
      </c>
      <c r="O64" s="3">
        <v>1000</v>
      </c>
    </row>
    <row r="65" spans="1:15" ht="14.25">
      <c r="A65" s="1">
        <v>64</v>
      </c>
      <c r="B65" s="7">
        <f t="shared" si="0"/>
        <v>0</v>
      </c>
      <c r="C65" s="3" t="s">
        <v>284</v>
      </c>
      <c r="D65" s="3" t="s">
        <v>16</v>
      </c>
      <c r="E65" s="3" t="s">
        <v>117</v>
      </c>
      <c r="F65" s="3" t="s">
        <v>285</v>
      </c>
      <c r="G65" s="3" t="s">
        <v>46</v>
      </c>
      <c r="H65" s="3" t="s">
        <v>19</v>
      </c>
      <c r="I65" s="3" t="s">
        <v>39</v>
      </c>
      <c r="J65" s="3" t="s">
        <v>286</v>
      </c>
      <c r="K65" s="3" t="s">
        <v>32</v>
      </c>
      <c r="L65" s="3" t="s">
        <v>23</v>
      </c>
      <c r="M65" s="3" t="s">
        <v>24</v>
      </c>
      <c r="N65" s="3" t="s">
        <v>25</v>
      </c>
      <c r="O65" s="3">
        <v>1000</v>
      </c>
    </row>
    <row r="66" spans="1:15" ht="14.25">
      <c r="A66" s="1">
        <v>65</v>
      </c>
      <c r="B66" s="7">
        <f t="shared" si="0"/>
        <v>0</v>
      </c>
      <c r="C66" s="3" t="s">
        <v>287</v>
      </c>
      <c r="D66" s="3" t="s">
        <v>16</v>
      </c>
      <c r="E66" s="3" t="s">
        <v>122</v>
      </c>
      <c r="F66" s="3" t="s">
        <v>288</v>
      </c>
      <c r="G66" s="3" t="s">
        <v>30</v>
      </c>
      <c r="H66" s="3" t="s">
        <v>19</v>
      </c>
      <c r="I66" s="3" t="s">
        <v>39</v>
      </c>
      <c r="J66" s="3" t="s">
        <v>289</v>
      </c>
      <c r="K66" s="3" t="s">
        <v>22</v>
      </c>
      <c r="L66" s="3" t="s">
        <v>23</v>
      </c>
      <c r="M66" s="3" t="s">
        <v>24</v>
      </c>
      <c r="N66" s="3" t="s">
        <v>25</v>
      </c>
      <c r="O66" s="3">
        <v>1000</v>
      </c>
    </row>
    <row r="67" spans="1:15" ht="14.25">
      <c r="A67" s="1">
        <v>66</v>
      </c>
      <c r="B67" s="7">
        <f t="shared" si="0"/>
        <v>0</v>
      </c>
      <c r="C67" s="3" t="s">
        <v>290</v>
      </c>
      <c r="D67" s="3" t="s">
        <v>291</v>
      </c>
      <c r="E67" s="3" t="s">
        <v>126</v>
      </c>
      <c r="F67" s="3" t="s">
        <v>292</v>
      </c>
      <c r="G67" s="3" t="s">
        <v>99</v>
      </c>
      <c r="H67" s="3" t="s">
        <v>19</v>
      </c>
      <c r="I67" s="3" t="s">
        <v>39</v>
      </c>
      <c r="J67" s="3" t="s">
        <v>293</v>
      </c>
      <c r="K67" s="3" t="s">
        <v>32</v>
      </c>
      <c r="L67" s="3" t="s">
        <v>23</v>
      </c>
      <c r="M67" s="3" t="s">
        <v>24</v>
      </c>
      <c r="N67" s="3" t="s">
        <v>34</v>
      </c>
      <c r="O67" s="3">
        <v>1000</v>
      </c>
    </row>
    <row r="68" spans="1:15" ht="14.25">
      <c r="A68" s="1">
        <v>67</v>
      </c>
      <c r="B68" s="7">
        <f t="shared" si="0"/>
        <v>0</v>
      </c>
      <c r="C68" s="3" t="s">
        <v>294</v>
      </c>
      <c r="D68" s="3" t="s">
        <v>203</v>
      </c>
      <c r="E68" s="3" t="s">
        <v>97</v>
      </c>
      <c r="F68" s="3" t="s">
        <v>295</v>
      </c>
      <c r="G68" s="3" t="s">
        <v>156</v>
      </c>
      <c r="H68" s="3" t="s">
        <v>19</v>
      </c>
      <c r="I68" s="3" t="s">
        <v>20</v>
      </c>
      <c r="J68" s="3" t="s">
        <v>296</v>
      </c>
      <c r="K68" s="3" t="s">
        <v>32</v>
      </c>
      <c r="L68" s="3" t="s">
        <v>23</v>
      </c>
      <c r="M68" s="3" t="s">
        <v>33</v>
      </c>
      <c r="N68" s="3" t="s">
        <v>41</v>
      </c>
      <c r="O68" s="3">
        <v>1000</v>
      </c>
    </row>
    <row r="69" spans="1:15" ht="14.25">
      <c r="A69" s="1">
        <v>68</v>
      </c>
      <c r="B69" s="7">
        <f t="shared" si="0"/>
        <v>0</v>
      </c>
      <c r="C69" s="3" t="s">
        <v>297</v>
      </c>
      <c r="D69" s="3" t="s">
        <v>298</v>
      </c>
      <c r="E69" s="3" t="s">
        <v>27</v>
      </c>
      <c r="F69" s="3" t="s">
        <v>299</v>
      </c>
      <c r="G69" s="3" t="s">
        <v>46</v>
      </c>
      <c r="H69" s="3" t="s">
        <v>19</v>
      </c>
      <c r="I69" s="3" t="s">
        <v>20</v>
      </c>
      <c r="J69" s="3" t="s">
        <v>300</v>
      </c>
      <c r="K69" s="3" t="s">
        <v>32</v>
      </c>
      <c r="L69" s="3" t="s">
        <v>23</v>
      </c>
      <c r="M69" s="3" t="s">
        <v>33</v>
      </c>
      <c r="N69" s="3" t="s">
        <v>25</v>
      </c>
      <c r="O69" s="3">
        <v>500</v>
      </c>
    </row>
    <row r="70" spans="1:15" ht="14.25">
      <c r="A70" s="1">
        <v>69</v>
      </c>
      <c r="B70" s="7">
        <f t="shared" si="0"/>
        <v>0</v>
      </c>
      <c r="C70" s="3" t="s">
        <v>301</v>
      </c>
      <c r="D70" s="3" t="s">
        <v>302</v>
      </c>
      <c r="E70" s="3" t="s">
        <v>136</v>
      </c>
      <c r="F70" s="3" t="s">
        <v>303</v>
      </c>
      <c r="G70" s="3" t="s">
        <v>80</v>
      </c>
      <c r="H70" s="3" t="s">
        <v>19</v>
      </c>
      <c r="I70" s="3" t="s">
        <v>20</v>
      </c>
      <c r="J70" s="3" t="s">
        <v>304</v>
      </c>
      <c r="K70" s="3" t="s">
        <v>32</v>
      </c>
      <c r="L70" s="3" t="s">
        <v>23</v>
      </c>
      <c r="M70" s="3" t="s">
        <v>33</v>
      </c>
      <c r="N70" s="3" t="s">
        <v>34</v>
      </c>
      <c r="O70" s="3">
        <v>500</v>
      </c>
    </row>
    <row r="71" spans="1:15" ht="14.25">
      <c r="A71" s="1">
        <v>70</v>
      </c>
      <c r="B71" s="7">
        <f t="shared" si="0"/>
        <v>0</v>
      </c>
      <c r="C71" s="3" t="s">
        <v>305</v>
      </c>
      <c r="D71" s="3" t="s">
        <v>306</v>
      </c>
      <c r="E71" s="3" t="s">
        <v>140</v>
      </c>
      <c r="F71" s="3" t="s">
        <v>307</v>
      </c>
      <c r="G71" s="3" t="s">
        <v>38</v>
      </c>
      <c r="H71" s="3" t="s">
        <v>19</v>
      </c>
      <c r="I71" s="3" t="s">
        <v>39</v>
      </c>
      <c r="J71" s="3" t="s">
        <v>308</v>
      </c>
      <c r="K71" s="3" t="s">
        <v>32</v>
      </c>
      <c r="L71" s="3" t="s">
        <v>23</v>
      </c>
      <c r="M71" s="3" t="s">
        <v>24</v>
      </c>
      <c r="N71" s="3" t="s">
        <v>41</v>
      </c>
      <c r="O71" s="3">
        <v>0</v>
      </c>
    </row>
    <row r="72" spans="1:15" ht="14.25">
      <c r="A72" s="1">
        <v>71</v>
      </c>
      <c r="B72" s="7">
        <f t="shared" si="0"/>
        <v>0</v>
      </c>
      <c r="C72" s="3" t="s">
        <v>309</v>
      </c>
      <c r="D72" s="3" t="s">
        <v>310</v>
      </c>
      <c r="E72" s="3" t="s">
        <v>66</v>
      </c>
      <c r="F72" s="3" t="s">
        <v>311</v>
      </c>
      <c r="G72" s="3" t="s">
        <v>74</v>
      </c>
      <c r="H72" s="3" t="s">
        <v>19</v>
      </c>
      <c r="I72" s="3" t="s">
        <v>39</v>
      </c>
      <c r="J72" s="3" t="s">
        <v>312</v>
      </c>
      <c r="K72" s="3" t="s">
        <v>32</v>
      </c>
      <c r="L72" s="3" t="s">
        <v>23</v>
      </c>
      <c r="M72" s="3" t="s">
        <v>24</v>
      </c>
      <c r="N72" s="3" t="s">
        <v>25</v>
      </c>
      <c r="O72" s="3">
        <v>1000</v>
      </c>
    </row>
    <row r="73" spans="1:15" ht="14.25">
      <c r="A73" s="1">
        <v>72</v>
      </c>
      <c r="B73" s="7">
        <f t="shared" si="0"/>
        <v>0</v>
      </c>
      <c r="C73" s="3" t="s">
        <v>313</v>
      </c>
      <c r="D73" s="3" t="s">
        <v>314</v>
      </c>
      <c r="E73" s="3" t="s">
        <v>72</v>
      </c>
      <c r="F73" s="3" t="s">
        <v>315</v>
      </c>
      <c r="G73" s="3" t="s">
        <v>99</v>
      </c>
      <c r="H73" s="3" t="s">
        <v>19</v>
      </c>
      <c r="I73" s="3" t="s">
        <v>39</v>
      </c>
      <c r="J73" s="3" t="s">
        <v>316</v>
      </c>
      <c r="K73" s="3" t="s">
        <v>32</v>
      </c>
      <c r="L73" s="3" t="s">
        <v>23</v>
      </c>
      <c r="M73" s="3" t="s">
        <v>24</v>
      </c>
      <c r="N73" s="3" t="s">
        <v>34</v>
      </c>
      <c r="O73" s="3">
        <v>1000</v>
      </c>
    </row>
    <row r="74" spans="1:15" ht="14.25">
      <c r="A74" s="1">
        <v>73</v>
      </c>
      <c r="B74" s="7">
        <f t="shared" si="0"/>
        <v>0</v>
      </c>
      <c r="C74" s="3" t="s">
        <v>317</v>
      </c>
      <c r="D74" s="3" t="s">
        <v>318</v>
      </c>
      <c r="E74" s="3" t="s">
        <v>78</v>
      </c>
      <c r="F74" s="3" t="s">
        <v>319</v>
      </c>
      <c r="G74" s="3" t="s">
        <v>57</v>
      </c>
      <c r="H74" s="3" t="s">
        <v>19</v>
      </c>
      <c r="I74" s="3" t="s">
        <v>39</v>
      </c>
      <c r="J74" s="3" t="s">
        <v>320</v>
      </c>
      <c r="K74" s="3" t="s">
        <v>32</v>
      </c>
      <c r="L74" s="3" t="s">
        <v>23</v>
      </c>
      <c r="M74" s="3" t="s">
        <v>24</v>
      </c>
      <c r="N74" s="3" t="s">
        <v>41</v>
      </c>
      <c r="O74" s="3">
        <v>0</v>
      </c>
    </row>
    <row r="75" spans="1:15" ht="14.25">
      <c r="A75" s="1">
        <v>74</v>
      </c>
      <c r="B75" s="7">
        <f t="shared" si="0"/>
        <v>0</v>
      </c>
      <c r="C75" s="3" t="s">
        <v>321</v>
      </c>
      <c r="D75" s="3" t="s">
        <v>322</v>
      </c>
      <c r="E75" s="3" t="s">
        <v>84</v>
      </c>
      <c r="F75" s="3" t="s">
        <v>323</v>
      </c>
      <c r="G75" s="3" t="s">
        <v>99</v>
      </c>
      <c r="H75" s="3" t="s">
        <v>19</v>
      </c>
      <c r="I75" s="3" t="s">
        <v>20</v>
      </c>
      <c r="J75" s="3" t="s">
        <v>324</v>
      </c>
      <c r="K75" s="3" t="s">
        <v>32</v>
      </c>
      <c r="L75" s="3" t="s">
        <v>23</v>
      </c>
      <c r="M75" s="3" t="s">
        <v>24</v>
      </c>
      <c r="N75" s="3" t="s">
        <v>25</v>
      </c>
      <c r="O75" s="3">
        <v>1000</v>
      </c>
    </row>
    <row r="76" spans="1:15" ht="14.25">
      <c r="A76" s="1">
        <v>75</v>
      </c>
      <c r="B76" s="7">
        <f t="shared" si="0"/>
        <v>0</v>
      </c>
      <c r="C76" s="3" t="s">
        <v>70</v>
      </c>
      <c r="D76" s="3" t="s">
        <v>325</v>
      </c>
      <c r="E76" s="3" t="s">
        <v>78</v>
      </c>
      <c r="F76" s="3" t="s">
        <v>326</v>
      </c>
      <c r="G76" s="3" t="s">
        <v>99</v>
      </c>
      <c r="H76" s="3" t="s">
        <v>19</v>
      </c>
      <c r="I76" s="3" t="s">
        <v>20</v>
      </c>
      <c r="J76" s="3" t="s">
        <v>327</v>
      </c>
      <c r="K76" s="3" t="s">
        <v>22</v>
      </c>
      <c r="L76" s="3" t="s">
        <v>110</v>
      </c>
      <c r="M76" s="3" t="s">
        <v>24</v>
      </c>
      <c r="N76" s="3" t="s">
        <v>34</v>
      </c>
      <c r="O76" s="3">
        <v>1000</v>
      </c>
    </row>
    <row r="77" spans="1:15" ht="14.25">
      <c r="A77" s="1">
        <v>76</v>
      </c>
      <c r="B77" s="7">
        <f t="shared" si="0"/>
        <v>0</v>
      </c>
      <c r="C77" s="3" t="s">
        <v>328</v>
      </c>
      <c r="D77" s="3" t="s">
        <v>329</v>
      </c>
      <c r="E77" s="3" t="s">
        <v>93</v>
      </c>
      <c r="F77" s="3" t="s">
        <v>330</v>
      </c>
      <c r="G77" s="3" t="s">
        <v>80</v>
      </c>
      <c r="H77" s="3" t="s">
        <v>19</v>
      </c>
      <c r="I77" s="3" t="s">
        <v>20</v>
      </c>
      <c r="J77" s="3" t="s">
        <v>331</v>
      </c>
      <c r="K77" s="3" t="s">
        <v>32</v>
      </c>
      <c r="L77" s="3" t="s">
        <v>23</v>
      </c>
      <c r="M77" s="3" t="s">
        <v>24</v>
      </c>
      <c r="N77" s="3" t="s">
        <v>41</v>
      </c>
      <c r="O77" s="3">
        <v>500</v>
      </c>
    </row>
    <row r="78" spans="1:15" ht="14.25">
      <c r="A78" s="1">
        <v>77</v>
      </c>
      <c r="B78" s="7">
        <f t="shared" si="0"/>
        <v>0</v>
      </c>
      <c r="C78" s="3" t="s">
        <v>332</v>
      </c>
      <c r="D78" s="3" t="s">
        <v>84</v>
      </c>
      <c r="E78" s="3" t="s">
        <v>97</v>
      </c>
      <c r="F78" s="3" t="s">
        <v>333</v>
      </c>
      <c r="G78" s="3" t="s">
        <v>99</v>
      </c>
      <c r="H78" s="3" t="s">
        <v>19</v>
      </c>
      <c r="I78" s="3" t="s">
        <v>20</v>
      </c>
      <c r="J78" s="3" t="s">
        <v>334</v>
      </c>
      <c r="K78" s="3" t="s">
        <v>32</v>
      </c>
      <c r="L78" s="3" t="s">
        <v>23</v>
      </c>
      <c r="M78" s="3" t="s">
        <v>24</v>
      </c>
      <c r="N78" s="3" t="s">
        <v>25</v>
      </c>
      <c r="O78" s="3">
        <v>1000</v>
      </c>
    </row>
    <row r="79" spans="1:15" ht="14.25">
      <c r="A79" s="1">
        <v>78</v>
      </c>
      <c r="B79" s="7">
        <f t="shared" si="0"/>
        <v>0</v>
      </c>
      <c r="C79" s="3" t="s">
        <v>335</v>
      </c>
      <c r="D79" s="3" t="s">
        <v>336</v>
      </c>
      <c r="E79" s="3" t="s">
        <v>102</v>
      </c>
      <c r="F79" s="3" t="s">
        <v>337</v>
      </c>
      <c r="G79" s="3" t="s">
        <v>99</v>
      </c>
      <c r="H79" s="3" t="s">
        <v>19</v>
      </c>
      <c r="I79" s="3" t="s">
        <v>20</v>
      </c>
      <c r="J79" s="3" t="s">
        <v>338</v>
      </c>
      <c r="K79" s="3" t="s">
        <v>32</v>
      </c>
      <c r="L79" s="3" t="s">
        <v>23</v>
      </c>
      <c r="M79" s="3" t="s">
        <v>24</v>
      </c>
      <c r="N79" s="3" t="s">
        <v>34</v>
      </c>
      <c r="O79" s="3">
        <v>500</v>
      </c>
    </row>
    <row r="80" spans="1:15" ht="14.25">
      <c r="A80" s="1">
        <v>79</v>
      </c>
      <c r="B80" s="7">
        <f t="shared" si="0"/>
        <v>0</v>
      </c>
      <c r="C80" s="3" t="s">
        <v>339</v>
      </c>
      <c r="D80" s="3" t="s">
        <v>203</v>
      </c>
      <c r="E80" s="3" t="s">
        <v>107</v>
      </c>
      <c r="F80" s="3" t="s">
        <v>340</v>
      </c>
      <c r="G80" s="3" t="s">
        <v>46</v>
      </c>
      <c r="H80" s="3" t="s">
        <v>19</v>
      </c>
      <c r="I80" s="3" t="s">
        <v>20</v>
      </c>
      <c r="J80" s="3" t="s">
        <v>341</v>
      </c>
      <c r="K80" s="3" t="s">
        <v>22</v>
      </c>
      <c r="L80" s="3" t="s">
        <v>23</v>
      </c>
      <c r="M80" s="3" t="s">
        <v>24</v>
      </c>
      <c r="N80" s="3" t="s">
        <v>41</v>
      </c>
      <c r="O80" s="3">
        <v>1000</v>
      </c>
    </row>
    <row r="81" spans="1:15" ht="14.25">
      <c r="A81" s="1">
        <v>80</v>
      </c>
      <c r="B81" s="7">
        <f t="shared" si="0"/>
        <v>0</v>
      </c>
      <c r="C81" s="3" t="s">
        <v>342</v>
      </c>
      <c r="D81" s="3" t="s">
        <v>343</v>
      </c>
      <c r="E81" s="3" t="s">
        <v>199</v>
      </c>
      <c r="F81" s="3" t="s">
        <v>344</v>
      </c>
      <c r="G81" s="3" t="s">
        <v>99</v>
      </c>
      <c r="H81" s="3" t="s">
        <v>19</v>
      </c>
      <c r="I81" s="3" t="s">
        <v>39</v>
      </c>
      <c r="J81" s="3" t="s">
        <v>345</v>
      </c>
      <c r="K81" s="3" t="s">
        <v>22</v>
      </c>
      <c r="L81" s="3" t="s">
        <v>23</v>
      </c>
      <c r="M81" s="3" t="s">
        <v>24</v>
      </c>
      <c r="N81" s="3" t="s">
        <v>34</v>
      </c>
      <c r="O81" s="3">
        <v>500</v>
      </c>
    </row>
    <row r="82" spans="1:15" ht="14.25">
      <c r="A82" s="1">
        <v>81</v>
      </c>
      <c r="B82" s="7">
        <f t="shared" si="0"/>
        <v>0</v>
      </c>
      <c r="C82" s="3" t="s">
        <v>346</v>
      </c>
      <c r="D82" s="3" t="s">
        <v>347</v>
      </c>
      <c r="E82" s="3" t="s">
        <v>203</v>
      </c>
      <c r="F82" s="3" t="s">
        <v>348</v>
      </c>
      <c r="G82" s="3" t="s">
        <v>99</v>
      </c>
      <c r="H82" s="3" t="s">
        <v>19</v>
      </c>
      <c r="I82" s="3" t="s">
        <v>20</v>
      </c>
      <c r="J82" s="3" t="s">
        <v>349</v>
      </c>
      <c r="K82" s="3" t="s">
        <v>22</v>
      </c>
      <c r="L82" s="3" t="s">
        <v>23</v>
      </c>
      <c r="M82" s="3" t="s">
        <v>33</v>
      </c>
      <c r="N82" s="3" t="s">
        <v>41</v>
      </c>
      <c r="O82" s="3">
        <v>500</v>
      </c>
    </row>
    <row r="83" spans="1:15" ht="14.25">
      <c r="A83" s="1">
        <v>82</v>
      </c>
      <c r="B83" s="7">
        <f t="shared" si="0"/>
        <v>0</v>
      </c>
      <c r="C83" s="3" t="s">
        <v>350</v>
      </c>
      <c r="D83" s="3" t="s">
        <v>351</v>
      </c>
      <c r="E83" s="3" t="s">
        <v>161</v>
      </c>
      <c r="F83" s="3" t="s">
        <v>352</v>
      </c>
      <c r="G83" s="3" t="s">
        <v>99</v>
      </c>
      <c r="H83" s="3" t="s">
        <v>19</v>
      </c>
      <c r="I83" s="3" t="s">
        <v>39</v>
      </c>
      <c r="J83" s="3" t="s">
        <v>353</v>
      </c>
      <c r="K83" s="3" t="s">
        <v>32</v>
      </c>
      <c r="L83" s="3" t="s">
        <v>23</v>
      </c>
      <c r="M83" s="3" t="s">
        <v>24</v>
      </c>
      <c r="N83" s="3" t="s">
        <v>25</v>
      </c>
      <c r="O83" s="3">
        <v>500</v>
      </c>
    </row>
    <row r="84" spans="1:15" ht="14.25">
      <c r="A84" s="1">
        <v>83</v>
      </c>
      <c r="B84" s="7">
        <f t="shared" si="0"/>
        <v>0</v>
      </c>
      <c r="C84" s="3" t="s">
        <v>354</v>
      </c>
      <c r="D84" s="3" t="s">
        <v>355</v>
      </c>
      <c r="E84" s="3" t="s">
        <v>97</v>
      </c>
      <c r="F84" s="3" t="s">
        <v>356</v>
      </c>
      <c r="G84" s="3" t="s">
        <v>57</v>
      </c>
      <c r="H84" s="3" t="s">
        <v>19</v>
      </c>
      <c r="I84" s="3" t="s">
        <v>39</v>
      </c>
      <c r="J84" s="3" t="s">
        <v>357</v>
      </c>
      <c r="K84" s="3" t="s">
        <v>22</v>
      </c>
      <c r="L84" s="3" t="s">
        <v>23</v>
      </c>
      <c r="M84" s="3" t="s">
        <v>24</v>
      </c>
      <c r="N84" s="3" t="s">
        <v>34</v>
      </c>
      <c r="O84" s="3">
        <v>1000</v>
      </c>
    </row>
    <row r="85" spans="1:15" ht="14.25">
      <c r="A85" s="1">
        <v>84</v>
      </c>
      <c r="B85" s="7">
        <f t="shared" si="0"/>
        <v>0</v>
      </c>
      <c r="C85" s="3" t="s">
        <v>358</v>
      </c>
      <c r="D85" s="3" t="s">
        <v>359</v>
      </c>
      <c r="E85" s="3" t="s">
        <v>102</v>
      </c>
      <c r="F85" s="3" t="s">
        <v>360</v>
      </c>
      <c r="G85" s="3" t="s">
        <v>30</v>
      </c>
      <c r="H85" s="3" t="s">
        <v>19</v>
      </c>
      <c r="I85" s="3" t="s">
        <v>39</v>
      </c>
      <c r="J85" s="3" t="s">
        <v>361</v>
      </c>
      <c r="K85" s="3" t="s">
        <v>22</v>
      </c>
      <c r="L85" s="3" t="s">
        <v>362</v>
      </c>
      <c r="M85" s="3" t="s">
        <v>24</v>
      </c>
      <c r="N85" s="3" t="s">
        <v>41</v>
      </c>
      <c r="O85" s="3">
        <v>500</v>
      </c>
    </row>
    <row r="86" spans="1:15" ht="14.25">
      <c r="A86" s="1">
        <v>85</v>
      </c>
      <c r="B86" s="7">
        <f t="shared" si="0"/>
        <v>0</v>
      </c>
      <c r="C86" s="3" t="s">
        <v>363</v>
      </c>
      <c r="D86" s="3" t="s">
        <v>364</v>
      </c>
      <c r="E86" s="3" t="s">
        <v>107</v>
      </c>
      <c r="F86" s="3" t="s">
        <v>365</v>
      </c>
      <c r="G86" s="3" t="s">
        <v>99</v>
      </c>
      <c r="H86" s="3" t="s">
        <v>19</v>
      </c>
      <c r="I86" s="3" t="s">
        <v>39</v>
      </c>
      <c r="J86" s="3" t="s">
        <v>366</v>
      </c>
      <c r="K86" s="3" t="s">
        <v>22</v>
      </c>
      <c r="L86" s="3" t="s">
        <v>367</v>
      </c>
      <c r="M86" s="3" t="s">
        <v>24</v>
      </c>
      <c r="N86" s="3" t="s">
        <v>25</v>
      </c>
      <c r="O86" s="3">
        <v>500</v>
      </c>
    </row>
    <row r="87" spans="1:15" ht="14.25">
      <c r="A87" s="1">
        <v>86</v>
      </c>
      <c r="B87" s="7">
        <f t="shared" si="0"/>
        <v>0</v>
      </c>
      <c r="C87" s="3" t="s">
        <v>368</v>
      </c>
      <c r="D87" s="3" t="s">
        <v>369</v>
      </c>
      <c r="E87" s="3" t="s">
        <v>113</v>
      </c>
      <c r="F87" s="3" t="s">
        <v>370</v>
      </c>
      <c r="G87" s="3" t="s">
        <v>46</v>
      </c>
      <c r="H87" s="3" t="s">
        <v>19</v>
      </c>
      <c r="I87" s="3" t="s">
        <v>20</v>
      </c>
      <c r="J87" s="3" t="s">
        <v>371</v>
      </c>
      <c r="K87" s="3" t="s">
        <v>22</v>
      </c>
      <c r="L87" s="3" t="s">
        <v>23</v>
      </c>
      <c r="M87" s="3" t="s">
        <v>33</v>
      </c>
      <c r="N87" s="3" t="s">
        <v>25</v>
      </c>
      <c r="O87" s="3">
        <v>1000</v>
      </c>
    </row>
    <row r="88" spans="1:15" ht="14.25">
      <c r="A88" s="1">
        <v>87</v>
      </c>
      <c r="B88" s="7">
        <f t="shared" si="0"/>
        <v>0</v>
      </c>
      <c r="C88" s="3" t="s">
        <v>372</v>
      </c>
      <c r="D88" s="3" t="s">
        <v>373</v>
      </c>
      <c r="E88" s="3" t="s">
        <v>117</v>
      </c>
      <c r="F88" s="3" t="s">
        <v>374</v>
      </c>
      <c r="G88" s="3" t="s">
        <v>57</v>
      </c>
      <c r="H88" s="3" t="s">
        <v>19</v>
      </c>
      <c r="I88" s="3" t="s">
        <v>39</v>
      </c>
      <c r="J88" s="3" t="s">
        <v>375</v>
      </c>
      <c r="K88" s="3" t="s">
        <v>32</v>
      </c>
      <c r="L88" s="3" t="s">
        <v>23</v>
      </c>
      <c r="M88" s="3" t="s">
        <v>24</v>
      </c>
      <c r="N88" s="3" t="s">
        <v>25</v>
      </c>
      <c r="O88" s="3">
        <v>0</v>
      </c>
    </row>
    <row r="89" spans="1:15" ht="14.25">
      <c r="A89" s="1">
        <v>88</v>
      </c>
      <c r="B89" s="7">
        <f t="shared" si="0"/>
        <v>0</v>
      </c>
      <c r="C89" s="3" t="s">
        <v>376</v>
      </c>
      <c r="D89" s="3" t="s">
        <v>377</v>
      </c>
      <c r="E89" s="3" t="s">
        <v>122</v>
      </c>
      <c r="F89" s="3" t="s">
        <v>378</v>
      </c>
      <c r="G89" s="3" t="s">
        <v>99</v>
      </c>
      <c r="H89" s="3" t="s">
        <v>19</v>
      </c>
      <c r="I89" s="3" t="s">
        <v>39</v>
      </c>
      <c r="J89" s="3" t="s">
        <v>379</v>
      </c>
      <c r="K89" s="3" t="s">
        <v>22</v>
      </c>
      <c r="L89" s="3" t="s">
        <v>23</v>
      </c>
      <c r="M89" s="3" t="s">
        <v>24</v>
      </c>
      <c r="N89" s="3" t="s">
        <v>25</v>
      </c>
      <c r="O89" s="3">
        <v>500</v>
      </c>
    </row>
    <row r="90" spans="1:15" ht="14.25">
      <c r="A90" s="1">
        <v>89</v>
      </c>
      <c r="B90" s="7">
        <f t="shared" si="0"/>
        <v>0</v>
      </c>
      <c r="C90" s="3" t="s">
        <v>380</v>
      </c>
      <c r="D90" s="3" t="s">
        <v>381</v>
      </c>
      <c r="E90" s="3" t="s">
        <v>126</v>
      </c>
      <c r="F90" s="3" t="s">
        <v>382</v>
      </c>
      <c r="G90" s="3" t="s">
        <v>99</v>
      </c>
      <c r="H90" s="3" t="s">
        <v>19</v>
      </c>
      <c r="I90" s="3" t="s">
        <v>39</v>
      </c>
      <c r="J90" s="3" t="s">
        <v>383</v>
      </c>
      <c r="K90" s="3" t="s">
        <v>32</v>
      </c>
      <c r="L90" s="3" t="s">
        <v>23</v>
      </c>
      <c r="M90" s="3" t="s">
        <v>24</v>
      </c>
      <c r="N90" s="3" t="s">
        <v>25</v>
      </c>
      <c r="O90" s="3">
        <v>500</v>
      </c>
    </row>
    <row r="91" spans="1:15" ht="14.25">
      <c r="A91" s="1">
        <v>90</v>
      </c>
      <c r="B91" s="7">
        <f t="shared" si="0"/>
        <v>0</v>
      </c>
      <c r="C91" s="3" t="s">
        <v>384</v>
      </c>
      <c r="D91" s="3" t="s">
        <v>385</v>
      </c>
      <c r="E91" s="3" t="s">
        <v>97</v>
      </c>
      <c r="F91" s="3" t="s">
        <v>386</v>
      </c>
      <c r="G91" s="3" t="s">
        <v>387</v>
      </c>
      <c r="H91" s="3" t="s">
        <v>19</v>
      </c>
      <c r="I91" s="3" t="s">
        <v>39</v>
      </c>
      <c r="J91" s="3" t="s">
        <v>388</v>
      </c>
      <c r="K91" s="3" t="s">
        <v>32</v>
      </c>
      <c r="L91" s="3" t="s">
        <v>23</v>
      </c>
      <c r="M91" s="3" t="s">
        <v>24</v>
      </c>
      <c r="N91" s="3" t="s">
        <v>34</v>
      </c>
      <c r="O91" s="3">
        <v>1000</v>
      </c>
    </row>
    <row r="92" spans="1:15" ht="14.25">
      <c r="A92" s="1">
        <v>91</v>
      </c>
      <c r="B92" s="7">
        <f t="shared" si="0"/>
        <v>0</v>
      </c>
      <c r="C92" s="3" t="s">
        <v>389</v>
      </c>
      <c r="D92" s="3" t="s">
        <v>390</v>
      </c>
      <c r="E92" s="3" t="s">
        <v>15</v>
      </c>
      <c r="F92" s="3" t="s">
        <v>391</v>
      </c>
      <c r="G92" s="3" t="s">
        <v>46</v>
      </c>
      <c r="H92" s="3" t="s">
        <v>19</v>
      </c>
      <c r="I92" s="3" t="s">
        <v>20</v>
      </c>
      <c r="J92" s="3" t="s">
        <v>392</v>
      </c>
      <c r="K92" s="3" t="s">
        <v>32</v>
      </c>
      <c r="L92" s="3" t="s">
        <v>23</v>
      </c>
      <c r="M92" s="3" t="s">
        <v>33</v>
      </c>
      <c r="N92" s="3" t="s">
        <v>41</v>
      </c>
      <c r="O92" s="3">
        <v>1000</v>
      </c>
    </row>
    <row r="93" spans="1:15" ht="14.25">
      <c r="A93" s="1">
        <v>92</v>
      </c>
      <c r="B93" s="7">
        <f t="shared" si="0"/>
        <v>0</v>
      </c>
      <c r="C93" s="3" t="s">
        <v>393</v>
      </c>
      <c r="D93" s="3" t="s">
        <v>107</v>
      </c>
      <c r="E93" s="3" t="s">
        <v>36</v>
      </c>
      <c r="F93" s="3" t="s">
        <v>394</v>
      </c>
      <c r="G93" s="3" t="s">
        <v>74</v>
      </c>
      <c r="H93" s="3" t="s">
        <v>19</v>
      </c>
      <c r="I93" s="3" t="s">
        <v>20</v>
      </c>
      <c r="J93" s="3" t="s">
        <v>395</v>
      </c>
      <c r="K93" s="3" t="s">
        <v>32</v>
      </c>
      <c r="L93" s="3" t="s">
        <v>23</v>
      </c>
      <c r="M93" s="3" t="s">
        <v>33</v>
      </c>
      <c r="N93" s="3" t="s">
        <v>25</v>
      </c>
      <c r="O93" s="3">
        <v>1000</v>
      </c>
    </row>
    <row r="94" spans="1:15" ht="14.25">
      <c r="A94" s="1">
        <v>93</v>
      </c>
      <c r="B94" s="7">
        <f t="shared" si="0"/>
        <v>0</v>
      </c>
      <c r="C94" s="3" t="s">
        <v>396</v>
      </c>
      <c r="D94" s="3" t="s">
        <v>27</v>
      </c>
      <c r="E94" s="3" t="s">
        <v>397</v>
      </c>
      <c r="F94" s="3" t="s">
        <v>398</v>
      </c>
      <c r="G94" s="3" t="s">
        <v>99</v>
      </c>
      <c r="H94" s="3" t="s">
        <v>19</v>
      </c>
      <c r="I94" s="3" t="s">
        <v>39</v>
      </c>
      <c r="J94" s="3" t="s">
        <v>399</v>
      </c>
      <c r="K94" s="3" t="s">
        <v>22</v>
      </c>
      <c r="L94" s="3" t="s">
        <v>23</v>
      </c>
      <c r="M94" s="3" t="s">
        <v>24</v>
      </c>
      <c r="N94" s="3" t="s">
        <v>34</v>
      </c>
      <c r="O94" s="3">
        <v>500</v>
      </c>
    </row>
    <row r="95" spans="1:15" ht="14.25">
      <c r="A95" s="1">
        <v>94</v>
      </c>
      <c r="B95" s="7">
        <f t="shared" si="0"/>
        <v>0</v>
      </c>
      <c r="C95" s="3" t="s">
        <v>400</v>
      </c>
      <c r="D95" s="3" t="s">
        <v>401</v>
      </c>
      <c r="E95" s="3" t="s">
        <v>402</v>
      </c>
      <c r="F95" s="3" t="s">
        <v>403</v>
      </c>
      <c r="G95" s="3" t="s">
        <v>99</v>
      </c>
      <c r="H95" s="3" t="s">
        <v>19</v>
      </c>
      <c r="I95" s="3" t="s">
        <v>20</v>
      </c>
      <c r="J95" s="3" t="s">
        <v>404</v>
      </c>
      <c r="K95" s="3" t="s">
        <v>32</v>
      </c>
      <c r="L95" s="3" t="s">
        <v>23</v>
      </c>
      <c r="M95" s="3" t="s">
        <v>24</v>
      </c>
      <c r="N95" s="3" t="s">
        <v>25</v>
      </c>
      <c r="O95" s="3">
        <v>500</v>
      </c>
    </row>
    <row r="96" spans="1:15" ht="14.25">
      <c r="A96" s="1">
        <v>95</v>
      </c>
      <c r="B96" s="7">
        <f t="shared" si="0"/>
        <v>0</v>
      </c>
      <c r="C96" s="3" t="s">
        <v>350</v>
      </c>
      <c r="D96" s="3" t="s">
        <v>314</v>
      </c>
      <c r="E96" s="3" t="s">
        <v>351</v>
      </c>
      <c r="F96" s="3" t="s">
        <v>405</v>
      </c>
      <c r="G96" s="3" t="s">
        <v>406</v>
      </c>
      <c r="H96" s="3" t="s">
        <v>407</v>
      </c>
      <c r="I96" s="3" t="s">
        <v>20</v>
      </c>
      <c r="J96" s="3" t="s">
        <v>408</v>
      </c>
      <c r="K96" s="3" t="s">
        <v>32</v>
      </c>
      <c r="L96" s="3" t="s">
        <v>23</v>
      </c>
      <c r="M96" s="3" t="s">
        <v>24</v>
      </c>
      <c r="N96" s="3" t="s">
        <v>34</v>
      </c>
      <c r="O96" s="3">
        <v>500</v>
      </c>
    </row>
    <row r="97" spans="1:15" ht="14.25">
      <c r="A97" s="1">
        <v>96</v>
      </c>
      <c r="B97" s="7">
        <f t="shared" si="0"/>
        <v>0</v>
      </c>
      <c r="C97" s="3" t="s">
        <v>409</v>
      </c>
      <c r="D97" s="3" t="s">
        <v>72</v>
      </c>
      <c r="E97" s="3" t="s">
        <v>410</v>
      </c>
      <c r="F97" s="3" t="s">
        <v>411</v>
      </c>
      <c r="G97" s="3" t="s">
        <v>406</v>
      </c>
      <c r="H97" s="3" t="s">
        <v>407</v>
      </c>
      <c r="I97" s="3" t="s">
        <v>39</v>
      </c>
      <c r="J97" s="3" t="s">
        <v>412</v>
      </c>
      <c r="K97" s="3" t="s">
        <v>32</v>
      </c>
      <c r="L97" s="3" t="s">
        <v>23</v>
      </c>
      <c r="M97" s="3" t="s">
        <v>24</v>
      </c>
      <c r="N97" s="3" t="s">
        <v>41</v>
      </c>
      <c r="O97" s="3">
        <v>1000</v>
      </c>
    </row>
    <row r="98" spans="1:15" ht="14.25">
      <c r="A98" s="1">
        <v>97</v>
      </c>
      <c r="B98" s="7">
        <f t="shared" si="0"/>
        <v>0</v>
      </c>
      <c r="C98" s="3" t="s">
        <v>287</v>
      </c>
      <c r="D98" s="3" t="s">
        <v>122</v>
      </c>
      <c r="E98" s="3" t="s">
        <v>15</v>
      </c>
      <c r="F98" s="3" t="s">
        <v>413</v>
      </c>
      <c r="G98" s="3" t="s">
        <v>156</v>
      </c>
      <c r="H98" s="3" t="s">
        <v>407</v>
      </c>
      <c r="I98" s="3" t="s">
        <v>20</v>
      </c>
      <c r="J98" s="3" t="s">
        <v>414</v>
      </c>
      <c r="K98" s="3" t="s">
        <v>22</v>
      </c>
      <c r="L98" s="3" t="s">
        <v>23</v>
      </c>
      <c r="M98" s="3" t="s">
        <v>24</v>
      </c>
      <c r="N98" s="3" t="s">
        <v>25</v>
      </c>
      <c r="O98" s="3">
        <v>1000</v>
      </c>
    </row>
    <row r="99" spans="1:15" ht="14.25">
      <c r="A99" s="1">
        <v>98</v>
      </c>
      <c r="B99" s="7">
        <f t="shared" si="0"/>
        <v>0</v>
      </c>
      <c r="C99" s="3" t="s">
        <v>415</v>
      </c>
      <c r="D99" s="3" t="s">
        <v>416</v>
      </c>
      <c r="E99" s="3" t="s">
        <v>27</v>
      </c>
      <c r="F99" s="3" t="s">
        <v>417</v>
      </c>
      <c r="G99" s="3" t="s">
        <v>18</v>
      </c>
      <c r="H99" s="3" t="s">
        <v>407</v>
      </c>
      <c r="I99" s="3" t="s">
        <v>20</v>
      </c>
      <c r="J99" s="3" t="s">
        <v>418</v>
      </c>
      <c r="K99" s="3" t="s">
        <v>22</v>
      </c>
      <c r="L99" s="3" t="s">
        <v>419</v>
      </c>
      <c r="M99" s="3" t="s">
        <v>24</v>
      </c>
      <c r="N99" s="3" t="s">
        <v>34</v>
      </c>
      <c r="O99" s="3">
        <v>1000</v>
      </c>
    </row>
    <row r="100" spans="1:15" ht="14.25">
      <c r="A100" s="1">
        <v>99</v>
      </c>
      <c r="B100" s="7">
        <f t="shared" si="0"/>
        <v>0</v>
      </c>
      <c r="C100" s="3" t="s">
        <v>420</v>
      </c>
      <c r="D100" s="3" t="s">
        <v>150</v>
      </c>
      <c r="E100" s="3" t="s">
        <v>36</v>
      </c>
      <c r="F100" s="3" t="s">
        <v>421</v>
      </c>
      <c r="G100" s="3" t="s">
        <v>156</v>
      </c>
      <c r="H100" s="3" t="s">
        <v>407</v>
      </c>
      <c r="I100" s="3" t="s">
        <v>39</v>
      </c>
      <c r="J100" s="3" t="s">
        <v>422</v>
      </c>
      <c r="K100" s="3" t="s">
        <v>32</v>
      </c>
      <c r="L100" s="3" t="s">
        <v>23</v>
      </c>
      <c r="M100" s="3" t="s">
        <v>24</v>
      </c>
      <c r="N100" s="3" t="s">
        <v>41</v>
      </c>
      <c r="O100" s="3">
        <v>1000</v>
      </c>
    </row>
    <row r="101" spans="1:15" ht="14.25">
      <c r="A101" s="1">
        <v>100</v>
      </c>
      <c r="B101" s="7">
        <f t="shared" si="0"/>
        <v>0</v>
      </c>
      <c r="C101" s="3" t="s">
        <v>423</v>
      </c>
      <c r="D101" s="3" t="s">
        <v>72</v>
      </c>
      <c r="E101" s="3" t="s">
        <v>43</v>
      </c>
      <c r="F101" s="3" t="s">
        <v>424</v>
      </c>
      <c r="G101" s="3" t="s">
        <v>156</v>
      </c>
      <c r="H101" s="3" t="s">
        <v>407</v>
      </c>
      <c r="I101" s="3" t="s">
        <v>20</v>
      </c>
      <c r="J101" s="3" t="s">
        <v>425</v>
      </c>
      <c r="K101" s="3" t="s">
        <v>32</v>
      </c>
      <c r="L101" s="3" t="s">
        <v>23</v>
      </c>
      <c r="M101" s="3" t="s">
        <v>24</v>
      </c>
      <c r="N101" s="3" t="s">
        <v>25</v>
      </c>
      <c r="O101" s="3">
        <v>1000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2017-03-13T22:24:57Z</dcterms:created>
  <dcterms:modified xsi:type="dcterms:W3CDTF">2017-03-14T16:18:39Z</dcterms:modified>
  <cp:category/>
  <cp:version/>
  <cp:contentType/>
  <cp:contentStatus/>
  <cp:revision>5</cp:revision>
</cp:coreProperties>
</file>