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GINAL" sheetId="1" state="visible" r:id="rId2"/>
  </sheets>
  <definedNames>
    <definedName function="false" hidden="false" localSheetId="0" name="Excel_BuiltIn_Print_Area" vbProcedure="false"/>
    <definedName function="false" hidden="false" localSheetId="0" name="Excel_BuiltIn_Sheet_Title" vbProcedure="false">"ORIGINAL"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<sst xmlns="http://schemas.openxmlformats.org/spreadsheetml/2006/main" count="59" uniqueCount="21">
  <si>
    <t xml:space="preserve">PREPARATORIA “LAMAR”</t>
  </si>
  <si>
    <t xml:space="preserve">CURSOS</t>
  </si>
  <si>
    <t xml:space="preserve">PRECIO</t>
  </si>
  <si>
    <t xml:space="preserve">WORD</t>
  </si>
  <si>
    <t xml:space="preserve">EXCEL</t>
  </si>
  <si>
    <t xml:space="preserve">POWER POINT</t>
  </si>
  <si>
    <t xml:space="preserve">ACCESS</t>
  </si>
  <si>
    <t xml:space="preserve">GANANCIA</t>
  </si>
  <si>
    <t xml:space="preserve">CURSOS POR HORA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</si>
  <si>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</si>
  <si>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</si>
  <si>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</si>
  <si>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</si>
  <si>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</si>
  <si>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</si>
  <si>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</si>
  <si>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</si>
  <si>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CURSO MÍNIMO</t>
  </si>
  <si>
    <t xml:space="preserve">CURSO MÁXIMO</t>
  </si>
  <si>
    <t xml:space="preserve">CURSO PROMEDIO</t>
  </si>
  <si>
    <t xml:space="preserve">CURSOS EN PESOS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</si>
</sst>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\$* #,##0.00\ ;&quot;-$&quot;* #,##0.00\ ;\$* \-#\ ;@\ "/>
    <numFmt numFmtId="167" formatCode="0%"/>
    <numFmt numFmtId="168" formatCode="0"/>
    <numFmt numFmtId="169" formatCode="[$$]#,##0.00;[RED]\-[$$]#,##0.00"/>
  </numFmts>
  <fonts count="1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Stylus BT"/>
      <family val="0"/>
    </font>
    <font>
      <sz val="14"/>
      <name val="Stylus BT"/>
      <family val="0"/>
    </font>
    <font>
      <b val="true"/>
      <sz val="18"/>
      <name val="Stylus BT"/>
      <family val="0"/>
    </font>
    <font>
      <sz val="14"/>
      <color rgb="FFFFFFFF"/>
      <name val="Stylus BT"/>
      <family val="0"/>
    </font>
    <font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 Cursos en pesos de Word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tx>
            <c:strRef>
              <c:f>ORIGINAL!$A$45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ORIGINAL!$B$44:$H$44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ORIGINAL!$B$45:$H$45</c:f>
              <c:numCache>
                <c:formatCode>General</c:formatCode>
                <c:ptCount val="7"/>
                <c:pt idx="0">
                  <c:v>600</c:v>
                </c:pt>
                <c:pt idx="1">
                  <c:v>1200</c:v>
                </c:pt>
                <c:pt idx="2">
                  <c:v>1000</c:v>
                </c:pt>
                <c:pt idx="3">
                  <c:v>1400</c:v>
                </c:pt>
                <c:pt idx="4">
                  <c:v>2000</c:v>
                </c:pt>
                <c:pt idx="5">
                  <c:v>0</c:v>
                </c:pt>
                <c:pt idx="6">
                  <c:v>4000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Cursos en Pesos de Exel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tx>
            <c:strRef>
              <c:f>ORIGINAL!$A$46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ORIGINAL!$B$44:$H$44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ORIGINAL!$B$46:$H$46</c:f>
              <c:numCache>
                <c:formatCode>General</c:formatCode>
                <c:ptCount val="7"/>
                <c:pt idx="0">
                  <c:v>200</c:v>
                </c:pt>
                <c:pt idx="1">
                  <c:v>800</c:v>
                </c:pt>
                <c:pt idx="2">
                  <c:v>600</c:v>
                </c:pt>
                <c:pt idx="3">
                  <c:v>400</c:v>
                </c:pt>
                <c:pt idx="4">
                  <c:v>1000</c:v>
                </c:pt>
                <c:pt idx="5">
                  <c:v>400</c:v>
                </c:pt>
                <c:pt idx="6">
                  <c:v>1200</c:v>
                </c:pt>
              </c:numCache>
            </c:numRef>
          </c:val>
        </c:ser>
        <c:gapWidth val="100"/>
        <c:shape val="box"/>
        <c:axId val="14457268"/>
        <c:axId val="26867913"/>
        <c:axId val="0"/>
      </c:bar3DChart>
      <c:catAx>
        <c:axId val="144572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867913"/>
        <c:crosses val="autoZero"/>
        <c:auto val="1"/>
        <c:lblAlgn val="ctr"/>
        <c:lblOffset val="100"/>
      </c:catAx>
      <c:valAx>
        <c:axId val="2686791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]#,##0.00;[RED]\-[$$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445726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Cursos en Pesos de Power Point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ORIGINAL!$A$47</c:f>
              <c:strCache>
                <c:ptCount val="1"/>
                <c:pt idx="0">
                  <c:v>POWER POINT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ORIGINAL!$B$44:$H$44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ORIGINAL!$B$47:$H$47</c:f>
              <c:numCache>
                <c:formatCode>General</c:formatCode>
                <c:ptCount val="7"/>
                <c:pt idx="0">
                  <c:v>450</c:v>
                </c:pt>
                <c:pt idx="1">
                  <c:v>1200</c:v>
                </c:pt>
                <c:pt idx="2">
                  <c:v>900</c:v>
                </c:pt>
                <c:pt idx="3">
                  <c:v>300</c:v>
                </c:pt>
                <c:pt idx="4">
                  <c:v>1050</c:v>
                </c:pt>
                <c:pt idx="5">
                  <c:v>150</c:v>
                </c:pt>
                <c:pt idx="6">
                  <c:v>15</c:v>
                </c:pt>
              </c:numCache>
            </c:numRef>
          </c:val>
        </c:ser>
        <c:gapWidth val="100"/>
        <c:shape val="box"/>
        <c:axId val="57352246"/>
        <c:axId val="67302632"/>
        <c:axId val="0"/>
      </c:bar3DChart>
      <c:catAx>
        <c:axId val="573522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7302632"/>
        <c:crosses val="autoZero"/>
        <c:auto val="1"/>
        <c:lblAlgn val="ctr"/>
        <c:lblOffset val="100"/>
      </c:catAx>
      <c:valAx>
        <c:axId val="673026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]#,##0.00;[RED]\-[$$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735224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Cursos por hora de Word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ORIGINAL!$A$19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ORIGINAL!$B$18:$H$18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ORIGINAL!$B$19:$H$19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gapWidth val="100"/>
        <c:shape val="box"/>
        <c:axId val="11920226"/>
        <c:axId val="46249082"/>
        <c:axId val="0"/>
      </c:bar3DChart>
      <c:catAx>
        <c:axId val="119202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6249082"/>
        <c:crosses val="autoZero"/>
        <c:auto val="1"/>
        <c:lblAlgn val="ctr"/>
        <c:lblOffset val="100"/>
      </c:catAx>
      <c:valAx>
        <c:axId val="462490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192022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Cursos por Hora deb Acces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tx>
            <c:strRef>
              <c:f>ORIGINAL!$A$22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ORIGINAL!$B$18:$H$18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ORIGINAL!$B$22:$H$22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gapWidth val="100"/>
        <c:shape val="box"/>
        <c:axId val="35199123"/>
        <c:axId val="76128890"/>
        <c:axId val="0"/>
      </c:bar3DChart>
      <c:catAx>
        <c:axId val="351991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6128890"/>
        <c:crosses val="autoZero"/>
        <c:auto val="1"/>
        <c:lblAlgn val="ctr"/>
        <c:lblOffset val="100"/>
      </c:catAx>
      <c:valAx>
        <c:axId val="7612889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519912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Total de cursos de los programas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tx>
            <c:strRef>
              <c:f>ORIGINAL!$A$23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ORIGINAL!$B$18:$H$18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ORIGINAL!$B$23:$H$23</c:f>
              <c:numCache>
                <c:formatCode>General</c:formatCode>
                <c:ptCount val="7"/>
                <c:pt idx="0">
                  <c:v>9</c:v>
                </c:pt>
                <c:pt idx="1">
                  <c:v>20</c:v>
                </c:pt>
                <c:pt idx="2">
                  <c:v>15</c:v>
                </c:pt>
                <c:pt idx="3">
                  <c:v>14</c:v>
                </c:pt>
                <c:pt idx="4">
                  <c:v>26</c:v>
                </c:pt>
                <c:pt idx="5">
                  <c:v>3</c:v>
                </c:pt>
                <c:pt idx="6">
                  <c:v>47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por curso de word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tx>
            <c:strRef>
              <c:f>ORIGINAL!$A$71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ORIGINAL!$B$70:$H$70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ORIGINAL!$B$71:$H$71</c:f>
              <c:numCache>
                <c:formatCode>General</c:formatCode>
                <c:ptCount val="7"/>
                <c:pt idx="0">
                  <c:v>120000</c:v>
                </c:pt>
                <c:pt idx="1">
                  <c:v>240000</c:v>
                </c:pt>
                <c:pt idx="2">
                  <c:v>200000</c:v>
                </c:pt>
                <c:pt idx="3">
                  <c:v>280000</c:v>
                </c:pt>
                <c:pt idx="4">
                  <c:v>400000</c:v>
                </c:pt>
                <c:pt idx="5">
                  <c:v>0</c:v>
                </c:pt>
                <c:pt idx="6">
                  <c:v>800000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de curso de powerpoint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ORIGINAL!$A$73</c:f>
              <c:strCache>
                <c:ptCount val="1"/>
                <c:pt idx="0">
                  <c:v>POWER POINT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ORIGINAL!$B$70:$H$70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ORIGINAL!$B$73:$H$73</c:f>
              <c:numCache>
                <c:formatCode>General</c:formatCode>
                <c:ptCount val="7"/>
                <c:pt idx="0">
                  <c:v>67500</c:v>
                </c:pt>
                <c:pt idx="1">
                  <c:v>180000</c:v>
                </c:pt>
                <c:pt idx="2">
                  <c:v>135000</c:v>
                </c:pt>
                <c:pt idx="3">
                  <c:v>45000</c:v>
                </c:pt>
                <c:pt idx="4">
                  <c:v>157500</c:v>
                </c:pt>
                <c:pt idx="5">
                  <c:v>22500</c:v>
                </c:pt>
                <c:pt idx="6">
                  <c:v>2250</c:v>
                </c:pt>
              </c:numCache>
            </c:numRef>
          </c:val>
        </c:ser>
        <c:gapWidth val="100"/>
        <c:shape val="box"/>
        <c:axId val="53342713"/>
        <c:axId val="68172279"/>
        <c:axId val="0"/>
      </c:bar3DChart>
      <c:catAx>
        <c:axId val="533427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8172279"/>
        <c:crosses val="autoZero"/>
        <c:auto val="1"/>
        <c:lblAlgn val="ctr"/>
        <c:lblOffset val="100"/>
      </c:catAx>
      <c:valAx>
        <c:axId val="6817227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]#,##0.00;[RED]\-[$$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334271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ganacia por curso de acces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tx>
            <c:strRef>
              <c:f>ORIGINAL!$A$74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ORIGINAL!$B$70:$H$70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ORIGINAL!$B$74:$H$74</c:f>
              <c:numCache>
                <c:formatCode>General</c:formatCode>
                <c:ptCount val="7"/>
                <c:pt idx="0">
                  <c:v>125000</c:v>
                </c:pt>
                <c:pt idx="1">
                  <c:v>125000</c:v>
                </c:pt>
                <c:pt idx="2">
                  <c:v>62500</c:v>
                </c:pt>
                <c:pt idx="3">
                  <c:v>187500</c:v>
                </c:pt>
                <c:pt idx="4">
                  <c:v>250000</c:v>
                </c:pt>
                <c:pt idx="5">
                  <c:v>0</c:v>
                </c:pt>
                <c:pt idx="6">
                  <c:v>375000</c:v>
                </c:pt>
              </c:numCache>
            </c:numRef>
          </c:val>
        </c:ser>
        <c:gapWidth val="100"/>
        <c:shape val="box"/>
        <c:axId val="64236600"/>
        <c:axId val="8807421"/>
        <c:axId val="0"/>
      </c:bar3DChart>
      <c:catAx>
        <c:axId val="6423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807421"/>
        <c:crosses val="autoZero"/>
        <c:auto val="1"/>
        <c:lblAlgn val="ctr"/>
        <c:lblOffset val="100"/>
      </c:catAx>
      <c:valAx>
        <c:axId val="880742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]#,##0.00;[RED]\-[$$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42366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Relationship Id="rId9" Type="http://schemas.openxmlformats.org/officeDocument/2006/relationships/chart" Target="../charts/chart8.xml"/><Relationship Id="rId10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165960</xdr:colOff>
      <xdr:row>1</xdr:row>
      <xdr:rowOff>123120</xdr:rowOff>
    </xdr:from>
    <xdr:to>
      <xdr:col>1</xdr:col>
      <xdr:colOff>1324800</xdr:colOff>
      <xdr:row>6</xdr:row>
      <xdr:rowOff>40680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65960" y="368640"/>
          <a:ext cx="3393360" cy="120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57960</xdr:colOff>
      <xdr:row>49</xdr:row>
      <xdr:rowOff>101520</xdr:rowOff>
    </xdr:from>
    <xdr:to>
      <xdr:col>2</xdr:col>
      <xdr:colOff>443880</xdr:colOff>
      <xdr:row>61</xdr:row>
      <xdr:rowOff>27360</xdr:rowOff>
    </xdr:to>
    <xdr:graphicFrame>
      <xdr:nvGraphicFramePr>
        <xdr:cNvPr id="1" name=""/>
        <xdr:cNvGraphicFramePr/>
      </xdr:nvGraphicFramePr>
      <xdr:xfrm>
        <a:off x="57960" y="12718080"/>
        <a:ext cx="4061880" cy="287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963000</xdr:colOff>
      <xdr:row>49</xdr:row>
      <xdr:rowOff>224280</xdr:rowOff>
    </xdr:from>
    <xdr:to>
      <xdr:col>4</xdr:col>
      <xdr:colOff>1322640</xdr:colOff>
      <xdr:row>63</xdr:row>
      <xdr:rowOff>15480</xdr:rowOff>
    </xdr:to>
    <xdr:graphicFrame>
      <xdr:nvGraphicFramePr>
        <xdr:cNvPr id="2" name=""/>
        <xdr:cNvGraphicFramePr/>
      </xdr:nvGraphicFramePr>
      <xdr:xfrm>
        <a:off x="4638960" y="12840840"/>
        <a:ext cx="3242520" cy="32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158400</xdr:colOff>
      <xdr:row>49</xdr:row>
      <xdr:rowOff>138600</xdr:rowOff>
    </xdr:from>
    <xdr:to>
      <xdr:col>8</xdr:col>
      <xdr:colOff>265320</xdr:colOff>
      <xdr:row>62</xdr:row>
      <xdr:rowOff>175680</xdr:rowOff>
    </xdr:to>
    <xdr:graphicFrame>
      <xdr:nvGraphicFramePr>
        <xdr:cNvPr id="3" name=""/>
        <xdr:cNvGraphicFramePr/>
      </xdr:nvGraphicFramePr>
      <xdr:xfrm>
        <a:off x="8158680" y="12755160"/>
        <a:ext cx="4431240" cy="32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392400</xdr:colOff>
      <xdr:row>23</xdr:row>
      <xdr:rowOff>134280</xdr:rowOff>
    </xdr:from>
    <xdr:to>
      <xdr:col>2</xdr:col>
      <xdr:colOff>1262880</xdr:colOff>
      <xdr:row>36</xdr:row>
      <xdr:rowOff>183600</xdr:rowOff>
    </xdr:to>
    <xdr:graphicFrame>
      <xdr:nvGraphicFramePr>
        <xdr:cNvPr id="4" name=""/>
        <xdr:cNvGraphicFramePr/>
      </xdr:nvGraphicFramePr>
      <xdr:xfrm>
        <a:off x="392400" y="6119640"/>
        <a:ext cx="4546440" cy="3243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52200</xdr:colOff>
      <xdr:row>24</xdr:row>
      <xdr:rowOff>23400</xdr:rowOff>
    </xdr:from>
    <xdr:to>
      <xdr:col>5</xdr:col>
      <xdr:colOff>1104480</xdr:colOff>
      <xdr:row>33</xdr:row>
      <xdr:rowOff>245160</xdr:rowOff>
    </xdr:to>
    <xdr:graphicFrame>
      <xdr:nvGraphicFramePr>
        <xdr:cNvPr id="5" name=""/>
        <xdr:cNvGraphicFramePr/>
      </xdr:nvGraphicFramePr>
      <xdr:xfrm>
        <a:off x="5169600" y="6254640"/>
        <a:ext cx="3935160" cy="2433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209160</xdr:colOff>
      <xdr:row>23</xdr:row>
      <xdr:rowOff>87840</xdr:rowOff>
    </xdr:from>
    <xdr:to>
      <xdr:col>9</xdr:col>
      <xdr:colOff>768600</xdr:colOff>
      <xdr:row>35</xdr:row>
      <xdr:rowOff>63000</xdr:rowOff>
    </xdr:to>
    <xdr:graphicFrame>
      <xdr:nvGraphicFramePr>
        <xdr:cNvPr id="6" name=""/>
        <xdr:cNvGraphicFramePr/>
      </xdr:nvGraphicFramePr>
      <xdr:xfrm>
        <a:off x="9650880" y="6073200"/>
        <a:ext cx="4883760" cy="292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295560</xdr:colOff>
      <xdr:row>77</xdr:row>
      <xdr:rowOff>141840</xdr:rowOff>
    </xdr:from>
    <xdr:to>
      <xdr:col>2</xdr:col>
      <xdr:colOff>721440</xdr:colOff>
      <xdr:row>90</xdr:row>
      <xdr:rowOff>178920</xdr:rowOff>
    </xdr:to>
    <xdr:graphicFrame>
      <xdr:nvGraphicFramePr>
        <xdr:cNvPr id="7" name=""/>
        <xdr:cNvGraphicFramePr/>
      </xdr:nvGraphicFramePr>
      <xdr:xfrm>
        <a:off x="295560" y="19881360"/>
        <a:ext cx="4101840" cy="32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820080</xdr:colOff>
      <xdr:row>77</xdr:row>
      <xdr:rowOff>12600</xdr:rowOff>
    </xdr:from>
    <xdr:to>
      <xdr:col>5</xdr:col>
      <xdr:colOff>1299600</xdr:colOff>
      <xdr:row>90</xdr:row>
      <xdr:rowOff>49680</xdr:rowOff>
    </xdr:to>
    <xdr:graphicFrame>
      <xdr:nvGraphicFramePr>
        <xdr:cNvPr id="8" name=""/>
        <xdr:cNvGraphicFramePr/>
      </xdr:nvGraphicFramePr>
      <xdr:xfrm>
        <a:off x="4496040" y="19752120"/>
        <a:ext cx="4803840" cy="32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1385640</xdr:colOff>
      <xdr:row>76</xdr:row>
      <xdr:rowOff>180720</xdr:rowOff>
    </xdr:from>
    <xdr:to>
      <xdr:col>9</xdr:col>
      <xdr:colOff>571680</xdr:colOff>
      <xdr:row>89</xdr:row>
      <xdr:rowOff>217800</xdr:rowOff>
    </xdr:to>
    <xdr:graphicFrame>
      <xdr:nvGraphicFramePr>
        <xdr:cNvPr id="9" name=""/>
        <xdr:cNvGraphicFramePr/>
      </xdr:nvGraphicFramePr>
      <xdr:xfrm>
        <a:off x="9385920" y="19674360"/>
        <a:ext cx="4951800" cy="32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5"/>
  <sheetViews>
    <sheetView windowProtection="false" showFormulas="false" showGridLines="true" showRowColHeaders="true" showZeros="true" rightToLeft="false" tabSelected="true" showOutlineSymbols="true" defaultGridColor="true" view="normal" topLeftCell="A73" colorId="64" zoomScale="75" zoomScaleNormal="75" zoomScalePageLayoutView="10" workbookViewId="0">
      <selection pane="topLeft" activeCell="A1" activeCellId="0" sqref="A1"/>
    </sheetView>
  </sheetViews>
  <sheetFormatPr defaultRowHeight="19.35"/>
  <cols>
    <col collapsed="false" hidden="false" max="1" min="1" style="1" width="25.1295546558704"/>
    <col collapsed="false" hidden="false" max="12" min="2" style="1" width="16.2105263157895"/>
    <col collapsed="false" hidden="false" max="256" min="13" style="1" width="10.5344129554656"/>
  </cols>
  <sheetData>
    <row r="1" customFormat="false" ht="19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9.3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9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4" t="n">
        <f aca="true">TODAY()</f>
        <v>42783</v>
      </c>
    </row>
    <row r="4" customFormat="false" ht="24.05" hidden="false" customHeight="false" outlineLevel="0" collapsed="false">
      <c r="B4" s="3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</row>
    <row r="5" customFormat="false" ht="19.3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9.3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customFormat="false" ht="19.3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customFormat="false" ht="19.35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customFormat="false" ht="19.35" hidden="false" customHeight="false" outlineLevel="0" collapsed="false">
      <c r="A9" s="7" t="s">
        <v>1</v>
      </c>
      <c r="B9" s="7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Format="false" ht="19.35" hidden="false" customHeight="false" outlineLevel="0" collapsed="false">
      <c r="A10" s="8" t="s">
        <v>3</v>
      </c>
      <c r="B10" s="9" t="n">
        <v>200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Format="false" ht="19.35" hidden="false" customHeight="false" outlineLevel="0" collapsed="false">
      <c r="A11" s="8" t="s">
        <v>4</v>
      </c>
      <c r="B11" s="9" t="n">
        <v>200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Format="false" ht="19.35" hidden="false" customHeight="false" outlineLevel="0" collapsed="false">
      <c r="A12" s="8" t="s">
        <v>5</v>
      </c>
      <c r="B12" s="9" t="n">
        <v>150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Format="false" ht="20.6" hidden="false" customHeight="false" outlineLevel="0" collapsed="false">
      <c r="A13" s="8" t="s">
        <v>6</v>
      </c>
      <c r="B13" s="9" t="n">
        <v>250</v>
      </c>
      <c r="C13" s="6"/>
      <c r="D13" s="6"/>
      <c r="E13" s="6"/>
      <c r="F13" s="6"/>
      <c r="G13" s="6"/>
      <c r="H13" s="6"/>
      <c r="I13" s="6"/>
      <c r="J13" s="6"/>
      <c r="K13" s="10" t="s">
        <v>7</v>
      </c>
      <c r="L13" s="11" t="n">
        <v>0.35</v>
      </c>
    </row>
    <row r="14" customFormat="false" ht="19.3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customFormat="false" ht="19.3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customFormat="false" ht="19.35" hidden="false" customHeight="false" outlineLevel="0" collapsed="false">
      <c r="A16" s="6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customFormat="false" ht="19.35" hidden="false" customHeight="false" outlineLevel="0" collapsed="false">
      <c r="A17" s="13"/>
      <c r="B17" s="14" t="s">
        <v>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customFormat="false" ht="38.4" hidden="false" customHeight="false" outlineLevel="0" collapsed="false">
      <c r="A18" s="15"/>
      <c r="B18" s="16" t="s">
        <v>9</v>
      </c>
      <c r="C18" s="16" t="s">
        <v>10</v>
      </c>
      <c r="D18" s="16" t="s">
        <v>11</v>
      </c>
      <c r="E18" s="16" t="s">
        <v>12</v>
      </c>
      <c r="F18" s="16" t="s">
        <v>13</v>
      </c>
      <c r="G18" s="16" t="s">
        <v>14</v>
      </c>
      <c r="H18" s="16" t="s">
        <v>15</v>
      </c>
      <c r="I18" s="16" t="s">
        <v>16</v>
      </c>
      <c r="J18" s="16" t="s">
        <v>17</v>
      </c>
      <c r="K18" s="16" t="s">
        <v>18</v>
      </c>
      <c r="L18" s="16" t="s">
        <v>19</v>
      </c>
    </row>
    <row r="19" customFormat="false" ht="19.35" hidden="false" customHeight="false" outlineLevel="0" collapsed="false">
      <c r="A19" s="8" t="s">
        <v>3</v>
      </c>
      <c r="B19" s="17" t="n">
        <v>3</v>
      </c>
      <c r="C19" s="17" t="n">
        <v>6</v>
      </c>
      <c r="D19" s="17" t="n">
        <v>5</v>
      </c>
      <c r="E19" s="17" t="n">
        <v>7</v>
      </c>
      <c r="F19" s="17" t="n">
        <v>10</v>
      </c>
      <c r="G19" s="17" t="n">
        <v>0</v>
      </c>
      <c r="H19" s="17" t="n">
        <v>20</v>
      </c>
      <c r="I19" s="18" t="n">
        <f aca="false">SUM(B19:H19)</f>
        <v>51</v>
      </c>
      <c r="J19" s="18" t="n">
        <f aca="false">MIN(B19:H19)</f>
        <v>0</v>
      </c>
      <c r="K19" s="18" t="n">
        <f aca="false">MAX(B19:H19)</f>
        <v>20</v>
      </c>
      <c r="L19" s="19" t="n">
        <f aca="false">AVERAGE(B19:H19)</f>
        <v>7.28571428571429</v>
      </c>
    </row>
    <row r="20" customFormat="false" ht="19.35" hidden="false" customHeight="false" outlineLevel="0" collapsed="false">
      <c r="A20" s="8" t="s">
        <v>4</v>
      </c>
      <c r="B20" s="20" t="n">
        <v>1</v>
      </c>
      <c r="C20" s="20" t="n">
        <v>4</v>
      </c>
      <c r="D20" s="20" t="n">
        <v>3</v>
      </c>
      <c r="E20" s="20" t="n">
        <v>2</v>
      </c>
      <c r="F20" s="20" t="n">
        <v>5</v>
      </c>
      <c r="G20" s="20" t="n">
        <v>2</v>
      </c>
      <c r="H20" s="20" t="n">
        <v>6</v>
      </c>
      <c r="I20" s="18" t="n">
        <f aca="false">SUM(B20:H20)</f>
        <v>23</v>
      </c>
      <c r="J20" s="18" t="n">
        <f aca="false">MIN(B20:H20)</f>
        <v>1</v>
      </c>
      <c r="K20" s="18" t="n">
        <f aca="false">MAX(B20:H20)</f>
        <v>6</v>
      </c>
      <c r="L20" s="19" t="n">
        <f aca="false">AVERAGE(B20:H20)</f>
        <v>3.28571428571429</v>
      </c>
    </row>
    <row r="21" customFormat="false" ht="20.6" hidden="false" customHeight="false" outlineLevel="0" collapsed="false">
      <c r="A21" s="8" t="s">
        <v>5</v>
      </c>
      <c r="B21" s="20" t="n">
        <v>3</v>
      </c>
      <c r="C21" s="20" t="n">
        <v>8</v>
      </c>
      <c r="D21" s="20" t="n">
        <v>6</v>
      </c>
      <c r="E21" s="20" t="n">
        <v>2</v>
      </c>
      <c r="F21" s="20" t="n">
        <v>7</v>
      </c>
      <c r="G21" s="20" t="n">
        <v>1</v>
      </c>
      <c r="H21" s="20" t="n">
        <v>15</v>
      </c>
      <c r="I21" s="18" t="n">
        <f aca="false">SUM(B21:H21)</f>
        <v>42</v>
      </c>
      <c r="J21" s="18" t="n">
        <f aca="false">MIN(B21:H21)</f>
        <v>1</v>
      </c>
      <c r="K21" s="18" t="n">
        <f aca="false">MAX(B21:H21)</f>
        <v>15</v>
      </c>
      <c r="L21" s="19" t="n">
        <f aca="false">AVERAGE(B21:H21)</f>
        <v>6</v>
      </c>
    </row>
    <row r="22" customFormat="false" ht="19.35" hidden="false" customHeight="false" outlineLevel="0" collapsed="false">
      <c r="A22" s="8" t="s">
        <v>6</v>
      </c>
      <c r="B22" s="20" t="n">
        <v>2</v>
      </c>
      <c r="C22" s="20" t="n">
        <v>2</v>
      </c>
      <c r="D22" s="20" t="n">
        <v>1</v>
      </c>
      <c r="E22" s="20" t="n">
        <v>3</v>
      </c>
      <c r="F22" s="20" t="n">
        <v>4</v>
      </c>
      <c r="G22" s="20" t="n">
        <v>0</v>
      </c>
      <c r="H22" s="20" t="n">
        <v>6</v>
      </c>
      <c r="I22" s="18" t="n">
        <f aca="false">SUM(B22:H22)</f>
        <v>18</v>
      </c>
      <c r="J22" s="18" t="n">
        <f aca="false">MIN(B22:H22)</f>
        <v>0</v>
      </c>
      <c r="K22" s="18" t="n">
        <f aca="false">MAX(B22:H22)</f>
        <v>6</v>
      </c>
      <c r="L22" s="19" t="n">
        <f aca="false">AVERAGE(B22:H22)</f>
        <v>2.57142857142857</v>
      </c>
    </row>
    <row r="23" customFormat="false" ht="19.35" hidden="false" customHeight="false" outlineLevel="0" collapsed="false">
      <c r="A23" s="8" t="s">
        <v>16</v>
      </c>
      <c r="B23" s="20" t="n">
        <f aca="false">SUM(B19:B22)</f>
        <v>9</v>
      </c>
      <c r="C23" s="20" t="n">
        <f aca="false">SUM(C19:C22)</f>
        <v>20</v>
      </c>
      <c r="D23" s="20" t="n">
        <f aca="false">SUM(D19:D22)</f>
        <v>15</v>
      </c>
      <c r="E23" s="20" t="n">
        <f aca="false">SUM(E19:E22)</f>
        <v>14</v>
      </c>
      <c r="F23" s="20" t="n">
        <f aca="false">SUM(F19:F22)</f>
        <v>26</v>
      </c>
      <c r="G23" s="20" t="n">
        <f aca="false">SUM(G19:G22)</f>
        <v>3</v>
      </c>
      <c r="H23" s="20" t="n">
        <f aca="false">SUM(H19:H22)</f>
        <v>47</v>
      </c>
      <c r="I23" s="21"/>
      <c r="J23" s="21"/>
      <c r="K23" s="21"/>
      <c r="L23" s="21"/>
    </row>
    <row r="43" customFormat="false" ht="19.35" hidden="false" customHeight="false" outlineLevel="0" collapsed="false">
      <c r="A43" s="13"/>
      <c r="B43" s="14" t="s">
        <v>20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customFormat="false" ht="38.4" hidden="false" customHeight="false" outlineLevel="0" collapsed="false">
      <c r="A44" s="15"/>
      <c r="B44" s="16" t="s">
        <v>9</v>
      </c>
      <c r="C44" s="16" t="s">
        <v>10</v>
      </c>
      <c r="D44" s="16" t="s">
        <v>11</v>
      </c>
      <c r="E44" s="16" t="s">
        <v>12</v>
      </c>
      <c r="F44" s="16" t="s">
        <v>13</v>
      </c>
      <c r="G44" s="16" t="s">
        <v>14</v>
      </c>
      <c r="H44" s="16" t="s">
        <v>15</v>
      </c>
      <c r="I44" s="16" t="s">
        <v>16</v>
      </c>
      <c r="J44" s="16" t="s">
        <v>17</v>
      </c>
      <c r="K44" s="16" t="s">
        <v>18</v>
      </c>
      <c r="L44" s="16" t="s">
        <v>19</v>
      </c>
    </row>
    <row r="45" customFormat="false" ht="19.35" hidden="false" customHeight="false" outlineLevel="0" collapsed="false">
      <c r="A45" s="8" t="s">
        <v>3</v>
      </c>
      <c r="B45" s="22" t="n">
        <f aca="false">$B10*$B19</f>
        <v>600</v>
      </c>
      <c r="C45" s="22" t="n">
        <f aca="false">$B10*$C19</f>
        <v>1200</v>
      </c>
      <c r="D45" s="22" t="n">
        <f aca="false">$B10*$D19</f>
        <v>1000</v>
      </c>
      <c r="E45" s="22" t="n">
        <f aca="false">$B10*E19</f>
        <v>1400</v>
      </c>
      <c r="F45" s="22" t="n">
        <f aca="false">$B10*$F19</f>
        <v>2000</v>
      </c>
      <c r="G45" s="22" t="n">
        <f aca="false">$B10*$G19</f>
        <v>0</v>
      </c>
      <c r="H45" s="22" t="n">
        <f aca="false">$B10*H19</f>
        <v>4000</v>
      </c>
      <c r="I45" s="22" t="n">
        <f aca="false">SUM(B45:H45)</f>
        <v>10200</v>
      </c>
      <c r="J45" s="22" t="n">
        <f aca="false">MIN(B45:H45)</f>
        <v>0</v>
      </c>
      <c r="K45" s="22" t="n">
        <f aca="false">MAX(B45:H45)</f>
        <v>4000</v>
      </c>
      <c r="L45" s="22" t="n">
        <f aca="false">AVERAGE(B45:H45)</f>
        <v>1457.14285714286</v>
      </c>
    </row>
    <row r="46" customFormat="false" ht="19.35" hidden="false" customHeight="false" outlineLevel="0" collapsed="false">
      <c r="A46" s="8" t="s">
        <v>4</v>
      </c>
      <c r="B46" s="23" t="n">
        <f aca="false">$B11*$B20</f>
        <v>200</v>
      </c>
      <c r="C46" s="23" t="n">
        <f aca="false">$B11*$C20</f>
        <v>800</v>
      </c>
      <c r="D46" s="23" t="n">
        <f aca="false">$B11*$D20</f>
        <v>600</v>
      </c>
      <c r="E46" s="23" t="n">
        <f aca="false">$B11*E20</f>
        <v>400</v>
      </c>
      <c r="F46" s="23" t="n">
        <f aca="false">$B11*F20</f>
        <v>1000</v>
      </c>
      <c r="G46" s="23" t="n">
        <f aca="false">$B11*$G20</f>
        <v>400</v>
      </c>
      <c r="H46" s="23" t="n">
        <f aca="false">$B11*H20</f>
        <v>1200</v>
      </c>
      <c r="I46" s="22" t="n">
        <f aca="false">SUM(B46:H46)</f>
        <v>4600</v>
      </c>
      <c r="J46" s="22" t="n">
        <f aca="false">MIN(B46:H46)</f>
        <v>200</v>
      </c>
      <c r="K46" s="22" t="n">
        <f aca="false">MAX(B46:H46)</f>
        <v>1200</v>
      </c>
      <c r="L46" s="22" t="n">
        <f aca="false">AVERAGE(B46:H46)</f>
        <v>657.142857142857</v>
      </c>
    </row>
    <row r="47" customFormat="false" ht="19.35" hidden="false" customHeight="false" outlineLevel="0" collapsed="false">
      <c r="A47" s="8" t="s">
        <v>5</v>
      </c>
      <c r="B47" s="23" t="n">
        <f aca="false">$B12*$B21</f>
        <v>450</v>
      </c>
      <c r="C47" s="23" t="n">
        <f aca="false">$B12*$C21</f>
        <v>1200</v>
      </c>
      <c r="D47" s="23" t="n">
        <f aca="false">$B12*$D21</f>
        <v>900</v>
      </c>
      <c r="E47" s="23" t="n">
        <f aca="false">$B12*E21</f>
        <v>300</v>
      </c>
      <c r="F47" s="23" t="n">
        <f aca="false">$B12*$F21</f>
        <v>1050</v>
      </c>
      <c r="G47" s="23" t="n">
        <f aca="false">$B12*$G21</f>
        <v>150</v>
      </c>
      <c r="H47" s="23" t="n">
        <f aca="false">$H21</f>
        <v>15</v>
      </c>
      <c r="I47" s="22" t="n">
        <f aca="false">SUM(B47:H47)</f>
        <v>4065</v>
      </c>
      <c r="J47" s="22" t="n">
        <f aca="false">MIN(B47:H47)</f>
        <v>15</v>
      </c>
      <c r="K47" s="22" t="n">
        <f aca="false">MAX(B47:H47)</f>
        <v>1200</v>
      </c>
      <c r="L47" s="22" t="n">
        <f aca="false">AVERAGE(B47:H47)</f>
        <v>580.714285714286</v>
      </c>
      <c r="M47" s="24"/>
    </row>
    <row r="48" customFormat="false" ht="19.35" hidden="false" customHeight="false" outlineLevel="0" collapsed="false">
      <c r="A48" s="8" t="s">
        <v>6</v>
      </c>
      <c r="B48" s="23" t="n">
        <f aca="false">$B13*$B22</f>
        <v>500</v>
      </c>
      <c r="C48" s="23" t="n">
        <f aca="false">$B13*$C22</f>
        <v>500</v>
      </c>
      <c r="D48" s="23" t="n">
        <f aca="false">$B13*$D22</f>
        <v>250</v>
      </c>
      <c r="E48" s="23" t="n">
        <f aca="false">$B13*$E22</f>
        <v>750</v>
      </c>
      <c r="F48" s="23" t="n">
        <f aca="false">$B13*F22</f>
        <v>1000</v>
      </c>
      <c r="G48" s="23" t="n">
        <f aca="false">$B13*G22</f>
        <v>0</v>
      </c>
      <c r="H48" s="23" t="n">
        <f aca="false">$B13*$H22</f>
        <v>1500</v>
      </c>
      <c r="I48" s="22" t="n">
        <f aca="false">SUM(B48:H48)</f>
        <v>4500</v>
      </c>
      <c r="J48" s="22" t="n">
        <f aca="false">MIN(B48:H48)</f>
        <v>0</v>
      </c>
      <c r="K48" s="22" t="n">
        <f aca="false">MAX(B48:H48)</f>
        <v>1500</v>
      </c>
      <c r="L48" s="22" t="n">
        <f aca="false">AVERAGE(B48:H48)</f>
        <v>642.857142857143</v>
      </c>
    </row>
    <row r="49" customFormat="false" ht="19.35" hidden="false" customHeight="false" outlineLevel="0" collapsed="false">
      <c r="A49" s="8" t="s">
        <v>16</v>
      </c>
      <c r="B49" s="23" t="n">
        <f aca="false">SUM(B45:B48)</f>
        <v>1750</v>
      </c>
      <c r="C49" s="23" t="n">
        <f aca="false">SUM(C45:C48)</f>
        <v>3700</v>
      </c>
      <c r="D49" s="23" t="n">
        <f aca="false">SUM(D45:D48)</f>
        <v>2750</v>
      </c>
      <c r="E49" s="23" t="n">
        <f aca="false">SUM(E45:E48)</f>
        <v>2850</v>
      </c>
      <c r="F49" s="23" t="n">
        <f aca="false">SUM(F45:F48)</f>
        <v>5050</v>
      </c>
      <c r="G49" s="23" t="n">
        <f aca="false">SUM(G45:G48)</f>
        <v>550</v>
      </c>
      <c r="H49" s="23" t="n">
        <f aca="false">SUM(H45:H48)</f>
        <v>6715</v>
      </c>
      <c r="I49" s="21"/>
      <c r="J49" s="21"/>
      <c r="K49" s="21"/>
      <c r="L49" s="21"/>
    </row>
    <row r="69" customFormat="false" ht="19.35" hidden="false" customHeight="false" outlineLevel="0" collapsed="false">
      <c r="A69" s="13"/>
      <c r="B69" s="14" t="s">
        <v>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customFormat="false" ht="38.4" hidden="false" customHeight="false" outlineLevel="0" collapsed="false">
      <c r="A70" s="15"/>
      <c r="B70" s="16" t="s">
        <v>9</v>
      </c>
      <c r="C70" s="16" t="s">
        <v>10</v>
      </c>
      <c r="D70" s="16" t="s">
        <v>11</v>
      </c>
      <c r="E70" s="16" t="s">
        <v>12</v>
      </c>
      <c r="F70" s="16" t="s">
        <v>13</v>
      </c>
      <c r="G70" s="16" t="s">
        <v>14</v>
      </c>
      <c r="H70" s="16" t="s">
        <v>15</v>
      </c>
      <c r="I70" s="16" t="s">
        <v>16</v>
      </c>
      <c r="J70" s="16" t="s">
        <v>17</v>
      </c>
      <c r="K70" s="16" t="s">
        <v>18</v>
      </c>
      <c r="L70" s="16" t="s">
        <v>19</v>
      </c>
    </row>
    <row r="71" customFormat="false" ht="19.35" hidden="false" customHeight="false" outlineLevel="0" collapsed="false">
      <c r="A71" s="8" t="s">
        <v>3</v>
      </c>
      <c r="B71" s="22" t="n">
        <f aca="false">$B10*$B45</f>
        <v>120000</v>
      </c>
      <c r="C71" s="22" t="n">
        <f aca="false">$B10*C45</f>
        <v>240000</v>
      </c>
      <c r="D71" s="22" t="n">
        <f aca="false">$B10*D45</f>
        <v>200000</v>
      </c>
      <c r="E71" s="22" t="n">
        <f aca="false">$B10*E45</f>
        <v>280000</v>
      </c>
      <c r="F71" s="22" t="n">
        <f aca="false">$B10*$F45</f>
        <v>400000</v>
      </c>
      <c r="G71" s="22" t="n">
        <f aca="false">$B10*$G45</f>
        <v>0</v>
      </c>
      <c r="H71" s="22" t="n">
        <f aca="false">$B10*H45</f>
        <v>800000</v>
      </c>
      <c r="I71" s="22" t="n">
        <f aca="false">SUM(B71:H71)</f>
        <v>2040000</v>
      </c>
      <c r="J71" s="22" t="n">
        <f aca="false">MIN(B71:H71)</f>
        <v>0</v>
      </c>
      <c r="K71" s="22" t="n">
        <f aca="false">MAX(B71:H71)</f>
        <v>800000</v>
      </c>
      <c r="L71" s="22" t="n">
        <f aca="false">AVERAGE(B71:H71)</f>
        <v>291428.571428571</v>
      </c>
    </row>
    <row r="72" customFormat="false" ht="19.35" hidden="false" customHeight="false" outlineLevel="0" collapsed="false">
      <c r="A72" s="8" t="s">
        <v>4</v>
      </c>
      <c r="B72" s="23" t="n">
        <f aca="false">$B11*B46</f>
        <v>40000</v>
      </c>
      <c r="C72" s="22" t="n">
        <f aca="false">$B11*C46</f>
        <v>160000</v>
      </c>
      <c r="D72" s="22" t="n">
        <f aca="false">$B11*D46</f>
        <v>120000</v>
      </c>
      <c r="E72" s="22" t="n">
        <f aca="false">$B11*E46</f>
        <v>80000</v>
      </c>
      <c r="F72" s="22" t="n">
        <f aca="false">$B11*$F46</f>
        <v>200000</v>
      </c>
      <c r="G72" s="22" t="n">
        <f aca="false">$B11*$G46</f>
        <v>80000</v>
      </c>
      <c r="H72" s="22" t="n">
        <f aca="false">$B11*H46</f>
        <v>240000</v>
      </c>
      <c r="I72" s="22" t="n">
        <f aca="false">SUM(B72:H72)</f>
        <v>920000</v>
      </c>
      <c r="J72" s="22" t="n">
        <f aca="false">MIN(B72:H72)</f>
        <v>40000</v>
      </c>
      <c r="K72" s="22" t="n">
        <f aca="false">MAX(B72:H72)</f>
        <v>240000</v>
      </c>
      <c r="L72" s="22" t="n">
        <f aca="false">AVERAGE(B72:H72)</f>
        <v>131428.571428571</v>
      </c>
    </row>
    <row r="73" customFormat="false" ht="19.35" hidden="false" customHeight="false" outlineLevel="0" collapsed="false">
      <c r="A73" s="8" t="s">
        <v>5</v>
      </c>
      <c r="B73" s="22" t="n">
        <f aca="false">$B12*$B47</f>
        <v>67500</v>
      </c>
      <c r="C73" s="22" t="n">
        <f aca="false">$B12*C47</f>
        <v>180000</v>
      </c>
      <c r="D73" s="22" t="n">
        <f aca="false">$B12*D47</f>
        <v>135000</v>
      </c>
      <c r="E73" s="22" t="n">
        <f aca="false">$B12*E47</f>
        <v>45000</v>
      </c>
      <c r="F73" s="22" t="n">
        <f aca="false">$B12*$F47</f>
        <v>157500</v>
      </c>
      <c r="G73" s="22" t="n">
        <f aca="false">$B12*$G47</f>
        <v>22500</v>
      </c>
      <c r="H73" s="22" t="n">
        <f aca="false">$B12*H47</f>
        <v>2250</v>
      </c>
      <c r="I73" s="22" t="n">
        <f aca="false">SUM(B73:H73)</f>
        <v>609750</v>
      </c>
      <c r="J73" s="22" t="n">
        <f aca="false">MIN(B73:H73)</f>
        <v>2250</v>
      </c>
      <c r="K73" s="22" t="n">
        <f aca="false">MAX(B73:H73)</f>
        <v>180000</v>
      </c>
      <c r="L73" s="22" t="n">
        <f aca="false">AVERAGE(B73:H73)</f>
        <v>87107.1428571429</v>
      </c>
    </row>
    <row r="74" customFormat="false" ht="19.35" hidden="false" customHeight="false" outlineLevel="0" collapsed="false">
      <c r="A74" s="8" t="s">
        <v>6</v>
      </c>
      <c r="B74" s="23" t="n">
        <f aca="false">$B13*B48</f>
        <v>125000</v>
      </c>
      <c r="C74" s="22" t="n">
        <f aca="false">$B13*C48</f>
        <v>125000</v>
      </c>
      <c r="D74" s="22" t="n">
        <f aca="false">$B13*D48</f>
        <v>62500</v>
      </c>
      <c r="E74" s="22" t="n">
        <f aca="false">$B13*E48</f>
        <v>187500</v>
      </c>
      <c r="F74" s="22" t="n">
        <f aca="false">$B13*$F48</f>
        <v>250000</v>
      </c>
      <c r="G74" s="22" t="n">
        <f aca="false">$B13*$G48</f>
        <v>0</v>
      </c>
      <c r="H74" s="22" t="n">
        <f aca="false">$B13*H48</f>
        <v>375000</v>
      </c>
      <c r="I74" s="22" t="n">
        <f aca="false">SUM(B74:H74)</f>
        <v>1125000</v>
      </c>
      <c r="J74" s="22" t="n">
        <f aca="false">MIN(B74:H74)</f>
        <v>0</v>
      </c>
      <c r="K74" s="22" t="n">
        <f aca="false">MAX(B74:H74)</f>
        <v>375000</v>
      </c>
      <c r="L74" s="22" t="n">
        <f aca="false">AVERAGE(B74:H74)</f>
        <v>160714.285714286</v>
      </c>
    </row>
    <row r="75" customFormat="false" ht="19.35" hidden="false" customHeight="false" outlineLevel="0" collapsed="false">
      <c r="A75" s="8" t="s">
        <v>16</v>
      </c>
      <c r="B75" s="22" t="n">
        <f aca="false">SUM(B71:B74)</f>
        <v>352500</v>
      </c>
      <c r="C75" s="22" t="n">
        <f aca="false">SUM(C71:C74)</f>
        <v>705000</v>
      </c>
      <c r="D75" s="22" t="n">
        <f aca="false">SUM(D71:D74)</f>
        <v>517500</v>
      </c>
      <c r="E75" s="22" t="n">
        <f aca="false">SUM(E71:E74)</f>
        <v>592500</v>
      </c>
      <c r="F75" s="22" t="n">
        <f aca="false">SUM(F71:F74)</f>
        <v>1007500</v>
      </c>
      <c r="G75" s="22" t="n">
        <f aca="false">SUM(G71:G74)</f>
        <v>102500</v>
      </c>
      <c r="H75" s="22" t="n">
        <f aca="false">SUM(H71:H74)</f>
        <v>1417250</v>
      </c>
      <c r="I75" s="21"/>
      <c r="J75" s="21"/>
      <c r="K75" s="21"/>
      <c r="L75" s="21"/>
    </row>
  </sheetData>
  <mergeCells count="4">
    <mergeCell ref="C4:L4"/>
    <mergeCell ref="B17:L17"/>
    <mergeCell ref="B43:L43"/>
    <mergeCell ref="B69:L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31082</TotalTime>
  <Application>LibreOffice/5.2.2.2$Linux_x86 LibreOffice_project/20m0$Build-2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2017-02-13T21:54:58Z</dcterms:created>
  <dc:creator>Shamuel</dc:creator>
  <dc:description/>
  <dc:language>es-MX</dc:language>
  <cp:lastModifiedBy/>
  <cp:lastPrinted>2009-04-22T13:24:48Z</cp:lastPrinted>
  <dcterms:modified xsi:type="dcterms:W3CDTF">2017-02-17T09:15:47Z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