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8.png" ContentType="image/png"/>
  <Override PartName="/xl/media/image7.png" ContentType="image/png"/>
  <Override PartName="/xl/media/image6.png" ContentType="image/png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ORIGINAL" sheetId="1" state="visible" r:id="rId2"/>
    <sheet name="Hoja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<sst xmlns="http://schemas.openxmlformats.org/spreadsheetml/2006/main" count="73" uniqueCount="21">
  <si>
    <t xml:space="preserve">PREPARATORIA “LAMAR”</t>
  </si>
  <si>
    <t xml:space="preserve">CURSOS</t>
  </si>
  <si>
    <t xml:space="preserve">PRECIO</t>
  </si>
  <si>
    <t xml:space="preserve">WORD</t>
  </si>
  <si>
    <t xml:space="preserve">EXCEL</t>
  </si>
  <si>
    <t xml:space="preserve">POWER POINT</t>
  </si>
  <si>
    <t xml:space="preserve">ACCESS</t>
  </si>
  <si>
    <t xml:space="preserve">GANANCIA</t>
  </si>
  <si>
    <t xml:space="preserve">CURSOS POR HORA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</si>
  <si>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</si>
  <si>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</si>
  <si>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</si>
  <si>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</si>
  <si>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</si>
  <si>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SÁBADO</t>
  </si>
  <si>
    <t xml:space="preserve">DOMINGO</t>
  </si>
  <si>
    <t xml:space="preserve">TOTAL</t>
  </si>
  <si>
    <t xml:space="preserve">CURSO MÍNIMO</t>
  </si>
  <si>
    <t xml:space="preserve">CURSO MÁXIMO</t>
  </si>
  <si>
    <t xml:space="preserve">CURSO PROMEDIO</t>
  </si>
  <si>
    <t xml:space="preserve">CURSOS EN PESOS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</si>
</sst>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\$* #,##0.00\ ;&quot;-$&quot;* #,##0.00\ ;\$* \-#\ ;@\ "/>
    <numFmt numFmtId="167" formatCode="0%"/>
    <numFmt numFmtId="168" formatCode="0"/>
    <numFmt numFmtId="169" formatCode="[$$-80A]#,##0;[RED]\-[$$-80A]#,##0"/>
  </numFmts>
  <fonts count="10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Stylus BT"/>
      <family val="2"/>
    </font>
    <font>
      <sz val="14"/>
      <name val="Stylus BT"/>
      <family val="2"/>
    </font>
    <font>
      <b val="true"/>
      <sz val="18"/>
      <name val="Stylus BT"/>
      <family val="2"/>
    </font>
    <font>
      <sz val="14"/>
      <color rgb="FFFFFFFF"/>
      <name val="Stylus BT"/>
      <family val="2"/>
    </font>
    <font>
      <sz val="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9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77216F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total de ganacia</a:t>
            </a:r>
          </a:p>
        </c:rich>
      </c:tx>
      <c:overlay val="0"/>
    </c:title>
    <c:autoTitleDeleted val="0"/>
    <c:view3D>
      <c:rotX val="30"/>
      <c:rotY val="0"/>
      <c:rAngAx val="1"/>
      <c:perspective val="1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ORIGINAL!$A$105:$A$108</c:f>
              <c:strCache>
                <c:ptCount val="4"/>
                <c:pt idx="0">
                  <c:v>WORD</c:v>
                </c:pt>
                <c:pt idx="1">
                  <c:v>EXCEL</c:v>
                </c:pt>
                <c:pt idx="2">
                  <c:v>POWER POINT</c:v>
                </c:pt>
                <c:pt idx="3">
                  <c:v>ACCESS</c:v>
                </c:pt>
              </c:strCache>
            </c:strRef>
          </c:cat>
          <c:val>
            <c:numRef>
              <c:f>ORIGINAL!$I$105:$I$108</c:f>
              <c:numCache>
                <c:formatCode>General</c:formatCode>
                <c:ptCount val="4"/>
                <c:pt idx="0">
                  <c:v>3570</c:v>
                </c:pt>
                <c:pt idx="1">
                  <c:v>1610</c:v>
                </c:pt>
                <c:pt idx="2">
                  <c:v>2205</c:v>
                </c:pt>
                <c:pt idx="3">
                  <c:v>1575</c:v>
                </c:pt>
              </c:numCache>
            </c:numRef>
          </c:val>
        </c:ser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promedio de cursos por hora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ORIGINAL!$A$19:$A$22</c:f>
              <c:strCache>
                <c:ptCount val="4"/>
                <c:pt idx="0">
                  <c:v>WORD</c:v>
                </c:pt>
                <c:pt idx="1">
                  <c:v>EXCEL</c:v>
                </c:pt>
                <c:pt idx="2">
                  <c:v>POWER POINT</c:v>
                </c:pt>
                <c:pt idx="3">
                  <c:v>ACCESS</c:v>
                </c:pt>
              </c:strCache>
            </c:strRef>
          </c:cat>
          <c:val>
            <c:numRef>
              <c:f>ORIGINAL!$L$19:$L$22</c:f>
              <c:numCache>
                <c:formatCode>General</c:formatCode>
                <c:ptCount val="4"/>
                <c:pt idx="0">
                  <c:v>7.28571428571429</c:v>
                </c:pt>
                <c:pt idx="1">
                  <c:v>3.28571428571429</c:v>
                </c:pt>
                <c:pt idx="2">
                  <c:v>6</c:v>
                </c:pt>
                <c:pt idx="3">
                  <c:v>2.57142857142857</c:v>
                </c:pt>
              </c:numCache>
            </c:numRef>
          </c:val>
        </c:ser>
        <c:gapWidth val="100"/>
        <c:shape val="box"/>
        <c:axId val="21616559"/>
        <c:axId val="2062276"/>
        <c:axId val="0"/>
      </c:bar3DChart>
      <c:catAx>
        <c:axId val="21616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062276"/>
        <c:crosses val="autoZero"/>
        <c:auto val="1"/>
        <c:lblAlgn val="ctr"/>
        <c:lblOffset val="100"/>
      </c:catAx>
      <c:valAx>
        <c:axId val="206227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1616559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promedio de cursos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bar"/>
        <c:grouping val="clustered"/>
        <c:varyColors val="0"/>
        <c:ser>
          <c:idx val="0"/>
          <c:order val="0"/>
          <c:spPr>
            <a:solidFill>
              <a:srgbClr val="77216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ORIGINAL!$A$66:$A$69</c:f>
              <c:strCache>
                <c:ptCount val="4"/>
                <c:pt idx="0">
                  <c:v>WORD</c:v>
                </c:pt>
                <c:pt idx="1">
                  <c:v>EXCEL</c:v>
                </c:pt>
                <c:pt idx="2">
                  <c:v>POWER POINT</c:v>
                </c:pt>
                <c:pt idx="3">
                  <c:v>ACCESS</c:v>
                </c:pt>
              </c:strCache>
            </c:strRef>
          </c:cat>
          <c:val>
            <c:numRef>
              <c:f>ORIGINAL!$L$66:$L$69</c:f>
              <c:numCache>
                <c:formatCode>General</c:formatCode>
                <c:ptCount val="4"/>
                <c:pt idx="0">
                  <c:v>1457.14285714286</c:v>
                </c:pt>
                <c:pt idx="1">
                  <c:v>657.142857142857</c:v>
                </c:pt>
                <c:pt idx="2">
                  <c:v>900</c:v>
                </c:pt>
                <c:pt idx="3">
                  <c:v>642.857142857143</c:v>
                </c:pt>
              </c:numCache>
            </c:numRef>
          </c:val>
        </c:ser>
        <c:gapWidth val="100"/>
        <c:shape val="box"/>
        <c:axId val="63595273"/>
        <c:axId val="1731168"/>
        <c:axId val="0"/>
      </c:bar3DChart>
      <c:catAx>
        <c:axId val="635952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731168"/>
        <c:crosses val="autoZero"/>
        <c:auto val="1"/>
        <c:lblAlgn val="ctr"/>
        <c:lblOffset val="100"/>
      </c:catAx>
      <c:valAx>
        <c:axId val="173116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;[RED]\-[$$-80A]#,##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359527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chart" Target="../charts/chart9.xml"/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image" Target="../media/image7.png"/><Relationship Id="rId6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165960</xdr:colOff>
      <xdr:row>1</xdr:row>
      <xdr:rowOff>123120</xdr:rowOff>
    </xdr:from>
    <xdr:to>
      <xdr:col>1</xdr:col>
      <xdr:colOff>1324800</xdr:colOff>
      <xdr:row>6</xdr:row>
      <xdr:rowOff>40680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65960" y="368640"/>
          <a:ext cx="3393360" cy="120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87120</xdr:colOff>
      <xdr:row>70</xdr:row>
      <xdr:rowOff>241920</xdr:rowOff>
    </xdr:from>
    <xdr:to>
      <xdr:col>7</xdr:col>
      <xdr:colOff>564120</xdr:colOff>
      <xdr:row>85</xdr:row>
      <xdr:rowOff>117360</xdr:rowOff>
    </xdr:to>
    <xdr:graphicFrame>
      <xdr:nvGraphicFramePr>
        <xdr:cNvPr id="1" name=""/>
        <xdr:cNvGraphicFramePr/>
      </xdr:nvGraphicFramePr>
      <xdr:xfrm>
        <a:off x="5204520" y="17981640"/>
        <a:ext cx="6242760" cy="3561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213480</xdr:colOff>
      <xdr:row>110</xdr:row>
      <xdr:rowOff>105120</xdr:rowOff>
    </xdr:from>
    <xdr:to>
      <xdr:col>6</xdr:col>
      <xdr:colOff>1094400</xdr:colOff>
      <xdr:row>124</xdr:row>
      <xdr:rowOff>140760</xdr:rowOff>
    </xdr:to>
    <xdr:graphicFrame>
      <xdr:nvGraphicFramePr>
        <xdr:cNvPr id="2" name=""/>
        <xdr:cNvGraphicFramePr/>
      </xdr:nvGraphicFramePr>
      <xdr:xfrm>
        <a:off x="3889440" y="27943200"/>
        <a:ext cx="6646680" cy="3476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468000</xdr:colOff>
      <xdr:row>23</xdr:row>
      <xdr:rowOff>146520</xdr:rowOff>
    </xdr:from>
    <xdr:to>
      <xdr:col>7</xdr:col>
      <xdr:colOff>1049040</xdr:colOff>
      <xdr:row>37</xdr:row>
      <xdr:rowOff>243720</xdr:rowOff>
    </xdr:to>
    <xdr:graphicFrame>
      <xdr:nvGraphicFramePr>
        <xdr:cNvPr id="3" name=""/>
        <xdr:cNvGraphicFramePr/>
      </xdr:nvGraphicFramePr>
      <xdr:xfrm>
        <a:off x="5585400" y="6067800"/>
        <a:ext cx="6346800" cy="3537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299880</xdr:colOff>
      <xdr:row>89</xdr:row>
      <xdr:rowOff>138600</xdr:rowOff>
    </xdr:from>
    <xdr:to>
      <xdr:col>2</xdr:col>
      <xdr:colOff>17280</xdr:colOff>
      <xdr:row>94</xdr:row>
      <xdr:rowOff>56160</xdr:rowOff>
    </xdr:to>
    <xdr:pic>
      <xdr:nvPicPr>
        <xdr:cNvPr id="4" name="Imagen 1" descr=""/>
        <xdr:cNvPicPr/>
      </xdr:nvPicPr>
      <xdr:blipFill>
        <a:blip r:embed="rId5"/>
        <a:stretch/>
      </xdr:blipFill>
      <xdr:spPr>
        <a:xfrm>
          <a:off x="299880" y="22547520"/>
          <a:ext cx="3393360" cy="1206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311760</xdr:colOff>
      <xdr:row>49</xdr:row>
      <xdr:rowOff>142920</xdr:rowOff>
    </xdr:from>
    <xdr:to>
      <xdr:col>2</xdr:col>
      <xdr:colOff>29160</xdr:colOff>
      <xdr:row>54</xdr:row>
      <xdr:rowOff>60480</xdr:rowOff>
    </xdr:to>
    <xdr:pic>
      <xdr:nvPicPr>
        <xdr:cNvPr id="5" name="Imagen 1" descr=""/>
        <xdr:cNvPicPr/>
      </xdr:nvPicPr>
      <xdr:blipFill>
        <a:blip r:embed="rId6"/>
        <a:stretch/>
      </xdr:blipFill>
      <xdr:spPr>
        <a:xfrm>
          <a:off x="311760" y="12453480"/>
          <a:ext cx="3393360" cy="1206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536"/>
  <sheetViews>
    <sheetView windowProtection="false" showFormulas="false" showGridLines="true" showRowColHeaders="true" showZeros="true" rightToLeft="false" tabSelected="true" showOutlineSymbols="true" defaultGridColor="true" view="normal" topLeftCell="A43" colorId="64" zoomScale="67" zoomScaleNormal="67" zoomScalePageLayoutView="100" workbookViewId="0">
      <selection pane="topLeft" activeCell="G102" activeCellId="0" sqref="G102"/>
    </sheetView>
  </sheetViews>
  <sheetFormatPr defaultRowHeight="19.35"/>
  <cols>
    <col collapsed="false" hidden="false" max="1" min="1" style="1" width="25.1295546558704"/>
    <col collapsed="false" hidden="false" max="12" min="2" style="1" width="16.2105263157895"/>
    <col collapsed="false" hidden="false" max="257" min="13" style="1" width="10.5344129554656"/>
    <col collapsed="false" hidden="false" max="1025" min="258" style="0" width="10.5344129554656"/>
  </cols>
  <sheetData>
    <row r="1" customFormat="false" ht="19.3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9.3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19.3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4" t="n">
        <f aca="true">TODAY()</f>
        <v>42783</v>
      </c>
    </row>
    <row r="4" customFormat="false" ht="24.05" hidden="false" customHeight="false" outlineLevel="0" collapsed="false">
      <c r="B4" s="5"/>
      <c r="C4" s="6" t="s">
        <v>0</v>
      </c>
      <c r="D4" s="6"/>
      <c r="E4" s="6"/>
      <c r="F4" s="6"/>
      <c r="G4" s="6"/>
      <c r="H4" s="6"/>
      <c r="I4" s="6"/>
      <c r="J4" s="6"/>
      <c r="K4" s="6"/>
      <c r="L4" s="6"/>
    </row>
    <row r="5" customFormat="false" ht="19.3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customFormat="false" ht="19.35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customFormat="false" ht="19.3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customFormat="false" ht="19.35" hidden="false" customHeight="false" outlineLevel="0" collapsed="false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customFormat="false" ht="19.35" hidden="false" customHeight="false" outlineLevel="0" collapsed="false">
      <c r="A9" s="8" t="s">
        <v>1</v>
      </c>
      <c r="B9" s="8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customFormat="false" ht="19.35" hidden="false" customHeight="false" outlineLevel="0" collapsed="false">
      <c r="A10" s="9" t="s">
        <v>3</v>
      </c>
      <c r="B10" s="10" t="n">
        <v>200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customFormat="false" ht="19.35" hidden="false" customHeight="false" outlineLevel="0" collapsed="false">
      <c r="A11" s="9" t="s">
        <v>4</v>
      </c>
      <c r="B11" s="10" t="n">
        <v>200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customFormat="false" ht="19.35" hidden="false" customHeight="false" outlineLevel="0" collapsed="false">
      <c r="A12" s="9" t="s">
        <v>5</v>
      </c>
      <c r="B12" s="10" t="n">
        <v>150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customFormat="false" ht="19.4" hidden="false" customHeight="false" outlineLevel="0" collapsed="false">
      <c r="A13" s="9" t="s">
        <v>6</v>
      </c>
      <c r="B13" s="10" t="n">
        <v>250</v>
      </c>
      <c r="C13" s="7"/>
      <c r="D13" s="7"/>
      <c r="E13" s="7"/>
      <c r="F13" s="7"/>
      <c r="G13" s="7"/>
      <c r="H13" s="7"/>
      <c r="I13" s="7"/>
      <c r="J13" s="7"/>
      <c r="K13" s="11" t="s">
        <v>7</v>
      </c>
      <c r="L13" s="12" t="n">
        <v>0.35</v>
      </c>
    </row>
    <row r="14" customFormat="false" ht="19.35" hidden="false" customHeight="false" outlineLevel="0" collapsed="false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customFormat="false" ht="19.35" hidden="false" customHeight="false" outlineLevel="0" collapsed="false">
      <c r="A15" s="1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customFormat="false" ht="19.35" hidden="false" customHeight="false" outlineLevel="0" collapsed="false">
      <c r="A16" s="7"/>
      <c r="B16" s="14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customFormat="false" ht="19.35" hidden="false" customHeight="false" outlineLevel="0" collapsed="false">
      <c r="A17" s="15"/>
      <c r="B17" s="16" t="s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customFormat="false" ht="35.8" hidden="false" customHeight="false" outlineLevel="0" collapsed="false">
      <c r="A18" s="17"/>
      <c r="B18" s="11" t="s">
        <v>9</v>
      </c>
      <c r="C18" s="11" t="s">
        <v>10</v>
      </c>
      <c r="D18" s="11" t="s">
        <v>11</v>
      </c>
      <c r="E18" s="11" t="s">
        <v>12</v>
      </c>
      <c r="F18" s="11" t="s">
        <v>13</v>
      </c>
      <c r="G18" s="11" t="s">
        <v>14</v>
      </c>
      <c r="H18" s="11" t="s">
        <v>15</v>
      </c>
      <c r="I18" s="11" t="s">
        <v>16</v>
      </c>
      <c r="J18" s="11" t="s">
        <v>17</v>
      </c>
      <c r="K18" s="11" t="s">
        <v>18</v>
      </c>
      <c r="L18" s="11" t="s">
        <v>19</v>
      </c>
    </row>
    <row r="19" customFormat="false" ht="19.35" hidden="false" customHeight="false" outlineLevel="0" collapsed="false">
      <c r="A19" s="9" t="s">
        <v>3</v>
      </c>
      <c r="B19" s="18" t="n">
        <v>3</v>
      </c>
      <c r="C19" s="18" t="n">
        <v>6</v>
      </c>
      <c r="D19" s="18" t="n">
        <v>5</v>
      </c>
      <c r="E19" s="18" t="n">
        <v>7</v>
      </c>
      <c r="F19" s="18" t="n">
        <v>10</v>
      </c>
      <c r="G19" s="18" t="n">
        <v>0</v>
      </c>
      <c r="H19" s="18" t="n">
        <v>20</v>
      </c>
      <c r="I19" s="19" t="n">
        <f aca="false">SUM(B19:H19)</f>
        <v>51</v>
      </c>
      <c r="J19" s="19" t="n">
        <f aca="false">MIN(B19:H19)</f>
        <v>0</v>
      </c>
      <c r="K19" s="19" t="n">
        <f aca="false">MAX(B19:H19)</f>
        <v>20</v>
      </c>
      <c r="L19" s="20" t="n">
        <f aca="false">AVERAGE(B19:H19)</f>
        <v>7.28571428571429</v>
      </c>
    </row>
    <row r="20" customFormat="false" ht="19.35" hidden="false" customHeight="false" outlineLevel="0" collapsed="false">
      <c r="A20" s="9" t="s">
        <v>4</v>
      </c>
      <c r="B20" s="21" t="n">
        <v>1</v>
      </c>
      <c r="C20" s="21" t="n">
        <v>4</v>
      </c>
      <c r="D20" s="21" t="n">
        <v>3</v>
      </c>
      <c r="E20" s="21" t="n">
        <v>2</v>
      </c>
      <c r="F20" s="21" t="n">
        <v>5</v>
      </c>
      <c r="G20" s="21" t="n">
        <v>2</v>
      </c>
      <c r="H20" s="21" t="n">
        <v>6</v>
      </c>
      <c r="I20" s="19" t="n">
        <f aca="false">SUM(B20:H20)</f>
        <v>23</v>
      </c>
      <c r="J20" s="19" t="n">
        <f aca="false">MIN(B20:H20)</f>
        <v>1</v>
      </c>
      <c r="K20" s="19" t="n">
        <f aca="false">MAX(B20:H20)</f>
        <v>6</v>
      </c>
      <c r="L20" s="20" t="n">
        <f aca="false">AVERAGE(B20:H20)</f>
        <v>3.28571428571429</v>
      </c>
    </row>
    <row r="21" customFormat="false" ht="19.35" hidden="false" customHeight="false" outlineLevel="0" collapsed="false">
      <c r="A21" s="9" t="s">
        <v>5</v>
      </c>
      <c r="B21" s="21" t="n">
        <v>3</v>
      </c>
      <c r="C21" s="21" t="n">
        <v>8</v>
      </c>
      <c r="D21" s="21" t="n">
        <v>6</v>
      </c>
      <c r="E21" s="21" t="n">
        <v>2</v>
      </c>
      <c r="F21" s="21" t="n">
        <v>7</v>
      </c>
      <c r="G21" s="21" t="n">
        <v>1</v>
      </c>
      <c r="H21" s="21" t="n">
        <v>15</v>
      </c>
      <c r="I21" s="19" t="n">
        <f aca="false">SUM(B21:H21)</f>
        <v>42</v>
      </c>
      <c r="J21" s="19" t="n">
        <f aca="false">MIN(B21:H21)</f>
        <v>1</v>
      </c>
      <c r="K21" s="19" t="n">
        <f aca="false">MAX(B21:H21)</f>
        <v>15</v>
      </c>
      <c r="L21" s="20" t="n">
        <f aca="false">AVERAGE(B21:H21)</f>
        <v>6</v>
      </c>
    </row>
    <row r="22" customFormat="false" ht="19.35" hidden="false" customHeight="false" outlineLevel="0" collapsed="false">
      <c r="A22" s="9" t="s">
        <v>6</v>
      </c>
      <c r="B22" s="21" t="n">
        <v>2</v>
      </c>
      <c r="C22" s="21" t="n">
        <v>2</v>
      </c>
      <c r="D22" s="21" t="n">
        <v>1</v>
      </c>
      <c r="E22" s="21" t="n">
        <v>3</v>
      </c>
      <c r="F22" s="21" t="n">
        <v>4</v>
      </c>
      <c r="G22" s="21" t="n">
        <v>0</v>
      </c>
      <c r="H22" s="21" t="n">
        <v>6</v>
      </c>
      <c r="I22" s="19" t="n">
        <f aca="false">SUM(B22:H22)</f>
        <v>18</v>
      </c>
      <c r="J22" s="19" t="n">
        <f aca="false">MIN(B22:H22)</f>
        <v>0</v>
      </c>
      <c r="K22" s="19" t="n">
        <f aca="false">MAX(B22:H22)</f>
        <v>6</v>
      </c>
      <c r="L22" s="20" t="n">
        <f aca="false">AVERAGE(B22:H22)</f>
        <v>2.57142857142857</v>
      </c>
    </row>
    <row r="23" customFormat="false" ht="19.35" hidden="false" customHeight="false" outlineLevel="0" collapsed="false">
      <c r="A23" s="9" t="s">
        <v>16</v>
      </c>
      <c r="B23" s="21" t="n">
        <f aca="false">SUM(B19:B22)</f>
        <v>9</v>
      </c>
      <c r="C23" s="21" t="n">
        <f aca="false">SUM(C19:C22)</f>
        <v>20</v>
      </c>
      <c r="D23" s="21" t="n">
        <f aca="false">SUM(D19:D22)</f>
        <v>15</v>
      </c>
      <c r="E23" s="21" t="n">
        <f aca="false">SUM(E19:E22)</f>
        <v>14</v>
      </c>
      <c r="F23" s="21" t="n">
        <f aca="false">SUM(F19:F22)</f>
        <v>26</v>
      </c>
      <c r="G23" s="21" t="n">
        <f aca="false">SUM(G19:G22)</f>
        <v>3</v>
      </c>
      <c r="H23" s="21" t="n">
        <f aca="false">SUM(H19:H22)</f>
        <v>47</v>
      </c>
      <c r="I23" s="22"/>
      <c r="J23" s="22"/>
      <c r="K23" s="22"/>
      <c r="L23" s="22"/>
    </row>
    <row r="32" customFormat="false" ht="19.35" hidden="false" customHeight="false" outlineLevel="0" collapsed="false">
      <c r="C32" s="23"/>
    </row>
    <row r="52" customFormat="false" ht="24.05" hidden="false" customHeight="false" outlineLevel="0" collapsed="false">
      <c r="C52" s="6" t="s">
        <v>0</v>
      </c>
      <c r="D52" s="6"/>
      <c r="E52" s="6"/>
      <c r="F52" s="6"/>
      <c r="G52" s="6"/>
      <c r="H52" s="6"/>
      <c r="I52" s="6"/>
      <c r="J52" s="6"/>
      <c r="K52" s="6"/>
      <c r="L52" s="6"/>
    </row>
    <row r="57" customFormat="false" ht="19.35" hidden="false" customHeight="false" outlineLevel="0" collapsed="false">
      <c r="A57" s="8" t="s">
        <v>1</v>
      </c>
      <c r="B57" s="8" t="s">
        <v>2</v>
      </c>
    </row>
    <row r="58" customFormat="false" ht="19.35" hidden="false" customHeight="false" outlineLevel="0" collapsed="false">
      <c r="A58" s="9" t="s">
        <v>3</v>
      </c>
      <c r="B58" s="10" t="n">
        <v>200</v>
      </c>
    </row>
    <row r="59" customFormat="false" ht="19.35" hidden="false" customHeight="false" outlineLevel="0" collapsed="false">
      <c r="A59" s="9" t="s">
        <v>4</v>
      </c>
      <c r="B59" s="10" t="n">
        <v>200</v>
      </c>
    </row>
    <row r="60" customFormat="false" ht="19.35" hidden="false" customHeight="false" outlineLevel="0" collapsed="false">
      <c r="A60" s="9" t="s">
        <v>5</v>
      </c>
      <c r="B60" s="10" t="n">
        <v>150</v>
      </c>
    </row>
    <row r="61" customFormat="false" ht="19.35" hidden="false" customHeight="false" outlineLevel="0" collapsed="false">
      <c r="A61" s="9" t="s">
        <v>6</v>
      </c>
      <c r="B61" s="10" t="n">
        <v>250</v>
      </c>
    </row>
    <row r="64" customFormat="false" ht="19.35" hidden="false" customHeight="false" outlineLevel="0" collapsed="false">
      <c r="A64" s="15"/>
      <c r="B64" s="16" t="s">
        <v>20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customFormat="false" ht="35.8" hidden="false" customHeight="false" outlineLevel="0" collapsed="false">
      <c r="A65" s="17"/>
      <c r="B65" s="11" t="s">
        <v>9</v>
      </c>
      <c r="C65" s="11" t="s">
        <v>10</v>
      </c>
      <c r="D65" s="11" t="s">
        <v>11</v>
      </c>
      <c r="E65" s="11" t="s">
        <v>12</v>
      </c>
      <c r="F65" s="11" t="s">
        <v>13</v>
      </c>
      <c r="G65" s="11" t="s">
        <v>14</v>
      </c>
      <c r="H65" s="11" t="s">
        <v>15</v>
      </c>
      <c r="I65" s="11" t="s">
        <v>16</v>
      </c>
      <c r="J65" s="11" t="s">
        <v>17</v>
      </c>
      <c r="K65" s="11" t="s">
        <v>18</v>
      </c>
      <c r="L65" s="11" t="s">
        <v>19</v>
      </c>
    </row>
    <row r="66" customFormat="false" ht="19.35" hidden="false" customHeight="false" outlineLevel="0" collapsed="false">
      <c r="A66" s="9" t="s">
        <v>3</v>
      </c>
      <c r="B66" s="24" t="n">
        <f aca="false">$B$10*B19</f>
        <v>600</v>
      </c>
      <c r="C66" s="24" t="n">
        <f aca="false">$B10*C19</f>
        <v>1200</v>
      </c>
      <c r="D66" s="24" t="n">
        <f aca="false">$B10*D19</f>
        <v>1000</v>
      </c>
      <c r="E66" s="24" t="n">
        <f aca="false">$B10*E19</f>
        <v>1400</v>
      </c>
      <c r="F66" s="24" t="n">
        <f aca="false">$B10*F19</f>
        <v>2000</v>
      </c>
      <c r="G66" s="24" t="n">
        <f aca="false">$B10*G19</f>
        <v>0</v>
      </c>
      <c r="H66" s="24" t="n">
        <f aca="false">$B10*H19</f>
        <v>4000</v>
      </c>
      <c r="I66" s="24" t="n">
        <f aca="false">SUM(B66:H66)</f>
        <v>10200</v>
      </c>
      <c r="J66" s="24" t="n">
        <f aca="false">MIN(B66:H66)</f>
        <v>0</v>
      </c>
      <c r="K66" s="24" t="n">
        <f aca="false">MAX(B66:H66)</f>
        <v>4000</v>
      </c>
      <c r="L66" s="24" t="n">
        <f aca="false">AVERAGE(B66:H66)</f>
        <v>1457.14285714286</v>
      </c>
    </row>
    <row r="67" customFormat="false" ht="19.35" hidden="false" customHeight="false" outlineLevel="0" collapsed="false">
      <c r="A67" s="9" t="s">
        <v>4</v>
      </c>
      <c r="B67" s="25" t="n">
        <f aca="false">$B$11*B20</f>
        <v>200</v>
      </c>
      <c r="C67" s="24" t="n">
        <f aca="false">$B11*C20</f>
        <v>800</v>
      </c>
      <c r="D67" s="24" t="n">
        <f aca="false">$B11*D20</f>
        <v>600</v>
      </c>
      <c r="E67" s="24" t="n">
        <f aca="false">$B11*E20</f>
        <v>400</v>
      </c>
      <c r="F67" s="24" t="n">
        <f aca="false">$B11*F20</f>
        <v>1000</v>
      </c>
      <c r="G67" s="24" t="n">
        <f aca="false">$B11*G20</f>
        <v>400</v>
      </c>
      <c r="H67" s="24" t="n">
        <f aca="false">$B11*H20</f>
        <v>1200</v>
      </c>
      <c r="I67" s="24" t="n">
        <f aca="false">SUM(B67:H67)</f>
        <v>4600</v>
      </c>
      <c r="J67" s="24" t="n">
        <f aca="false">MIN(B67:H67)</f>
        <v>200</v>
      </c>
      <c r="K67" s="24" t="n">
        <f aca="false">MAX(B67:H67)</f>
        <v>1200</v>
      </c>
      <c r="L67" s="24" t="n">
        <f aca="false">AVERAGE(B67:H67)</f>
        <v>657.142857142857</v>
      </c>
    </row>
    <row r="68" customFormat="false" ht="19.35" hidden="false" customHeight="false" outlineLevel="0" collapsed="false">
      <c r="A68" s="9" t="s">
        <v>5</v>
      </c>
      <c r="B68" s="25" t="n">
        <f aca="false">$B$12*B21</f>
        <v>450</v>
      </c>
      <c r="C68" s="24" t="n">
        <f aca="false">$B12*C21</f>
        <v>1200</v>
      </c>
      <c r="D68" s="24" t="n">
        <f aca="false">$B12*D21</f>
        <v>900</v>
      </c>
      <c r="E68" s="24" t="n">
        <f aca="false">$B12*E21</f>
        <v>300</v>
      </c>
      <c r="F68" s="24" t="n">
        <f aca="false">$B12*F21</f>
        <v>1050</v>
      </c>
      <c r="G68" s="24" t="n">
        <f aca="false">$B12*G21</f>
        <v>150</v>
      </c>
      <c r="H68" s="24" t="n">
        <f aca="false">$B12*H21</f>
        <v>2250</v>
      </c>
      <c r="I68" s="24" t="n">
        <f aca="false">SUM(B68:H68)</f>
        <v>6300</v>
      </c>
      <c r="J68" s="24" t="n">
        <f aca="false">MIN(B68:H68)</f>
        <v>150</v>
      </c>
      <c r="K68" s="24" t="n">
        <f aca="false">MAX(B68:H68)</f>
        <v>2250</v>
      </c>
      <c r="L68" s="24" t="n">
        <f aca="false">AVERAGE(B68:H68)</f>
        <v>900</v>
      </c>
    </row>
    <row r="69" customFormat="false" ht="19.35" hidden="false" customHeight="false" outlineLevel="0" collapsed="false">
      <c r="A69" s="9" t="s">
        <v>6</v>
      </c>
      <c r="B69" s="25" t="n">
        <f aca="false">B13*B22</f>
        <v>500</v>
      </c>
      <c r="C69" s="24" t="n">
        <f aca="false">$B13*C22</f>
        <v>500</v>
      </c>
      <c r="D69" s="24" t="n">
        <f aca="false">$B13*D22</f>
        <v>250</v>
      </c>
      <c r="E69" s="24" t="n">
        <f aca="false">$B13*E22</f>
        <v>750</v>
      </c>
      <c r="F69" s="24" t="n">
        <f aca="false">$B13*F22</f>
        <v>1000</v>
      </c>
      <c r="G69" s="24" t="n">
        <f aca="false">$B13*G22</f>
        <v>0</v>
      </c>
      <c r="H69" s="24" t="n">
        <f aca="false">$B13*H22</f>
        <v>1500</v>
      </c>
      <c r="I69" s="24" t="n">
        <f aca="false">SUM(B69:H69)</f>
        <v>4500</v>
      </c>
      <c r="J69" s="24" t="n">
        <f aca="false">MIN(B69:H69)</f>
        <v>0</v>
      </c>
      <c r="K69" s="24" t="n">
        <f aca="false">MAX(B69:H69)</f>
        <v>1500</v>
      </c>
      <c r="L69" s="24" t="n">
        <f aca="false">AVERAGE(B69:H69)</f>
        <v>642.857142857143</v>
      </c>
    </row>
    <row r="70" customFormat="false" ht="19.35" hidden="false" customHeight="false" outlineLevel="0" collapsed="false">
      <c r="A70" s="9" t="s">
        <v>16</v>
      </c>
      <c r="B70" s="25" t="n">
        <f aca="false">SUM(B66:B69)</f>
        <v>1750</v>
      </c>
      <c r="C70" s="25" t="n">
        <f aca="false">SUM(C66:C69)</f>
        <v>3700</v>
      </c>
      <c r="D70" s="25" t="n">
        <f aca="false">SUM(D66:D69)</f>
        <v>2750</v>
      </c>
      <c r="E70" s="25" t="n">
        <f aca="false">SUM(E66:E69)</f>
        <v>2850</v>
      </c>
      <c r="F70" s="25" t="n">
        <f aca="false">SUM(F66:F69)</f>
        <v>5050</v>
      </c>
      <c r="G70" s="25" t="n">
        <f aca="false">SUM(G66:G69)</f>
        <v>550</v>
      </c>
      <c r="H70" s="25" t="n">
        <f aca="false">SUM(H66:H69)</f>
        <v>8950</v>
      </c>
      <c r="I70" s="22"/>
      <c r="J70" s="22"/>
      <c r="K70" s="22"/>
      <c r="L70" s="22"/>
    </row>
    <row r="92" customFormat="false" ht="24.05" hidden="false" customHeight="false" outlineLevel="0" collapsed="false">
      <c r="C92" s="6" t="s">
        <v>0</v>
      </c>
      <c r="D92" s="6"/>
      <c r="E92" s="6"/>
      <c r="F92" s="6"/>
      <c r="G92" s="6"/>
      <c r="H92" s="6"/>
      <c r="I92" s="6"/>
      <c r="J92" s="6"/>
      <c r="K92" s="6"/>
      <c r="L92" s="6"/>
    </row>
    <row r="96" customFormat="false" ht="19.35" hidden="false" customHeight="false" outlineLevel="0" collapsed="false">
      <c r="A96" s="8" t="s">
        <v>1</v>
      </c>
      <c r="B96" s="8" t="s">
        <v>2</v>
      </c>
    </row>
    <row r="97" customFormat="false" ht="19.35" hidden="false" customHeight="false" outlineLevel="0" collapsed="false">
      <c r="A97" s="9" t="s">
        <v>3</v>
      </c>
      <c r="B97" s="10" t="n">
        <v>200</v>
      </c>
    </row>
    <row r="98" customFormat="false" ht="19.35" hidden="false" customHeight="false" outlineLevel="0" collapsed="false">
      <c r="A98" s="9" t="s">
        <v>4</v>
      </c>
      <c r="B98" s="10" t="n">
        <v>200</v>
      </c>
    </row>
    <row r="99" customFormat="false" ht="19.35" hidden="false" customHeight="false" outlineLevel="0" collapsed="false">
      <c r="A99" s="9" t="s">
        <v>5</v>
      </c>
      <c r="B99" s="10" t="n">
        <v>150</v>
      </c>
    </row>
    <row r="100" customFormat="false" ht="19.35" hidden="false" customHeight="false" outlineLevel="0" collapsed="false">
      <c r="A100" s="9" t="s">
        <v>6</v>
      </c>
      <c r="B100" s="10" t="n">
        <v>250</v>
      </c>
    </row>
    <row r="103" customFormat="false" ht="19.35" hidden="false" customHeight="false" outlineLevel="0" collapsed="false">
      <c r="A103" s="15"/>
      <c r="B103" s="16" t="s">
        <v>7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customFormat="false" ht="35.8" hidden="false" customHeight="false" outlineLevel="0" collapsed="false">
      <c r="A104" s="17"/>
      <c r="B104" s="11" t="s">
        <v>9</v>
      </c>
      <c r="C104" s="11" t="s">
        <v>10</v>
      </c>
      <c r="D104" s="11" t="s">
        <v>11</v>
      </c>
      <c r="E104" s="11" t="s">
        <v>12</v>
      </c>
      <c r="F104" s="11" t="s">
        <v>13</v>
      </c>
      <c r="G104" s="11" t="s">
        <v>14</v>
      </c>
      <c r="H104" s="11" t="s">
        <v>15</v>
      </c>
      <c r="I104" s="11" t="s">
        <v>16</v>
      </c>
      <c r="J104" s="11" t="s">
        <v>17</v>
      </c>
      <c r="K104" s="11" t="s">
        <v>18</v>
      </c>
      <c r="L104" s="11" t="s">
        <v>19</v>
      </c>
    </row>
    <row r="105" customFormat="false" ht="19.35" hidden="false" customHeight="false" outlineLevel="0" collapsed="false">
      <c r="A105" s="9" t="s">
        <v>3</v>
      </c>
      <c r="B105" s="24" t="n">
        <f aca="false">$L$13*B66</f>
        <v>210</v>
      </c>
      <c r="C105" s="24" t="n">
        <f aca="false">$L$13*C66</f>
        <v>420</v>
      </c>
      <c r="D105" s="24" t="n">
        <f aca="false">$L$13*D66</f>
        <v>350</v>
      </c>
      <c r="E105" s="24" t="n">
        <f aca="false">$L$13*E66</f>
        <v>490</v>
      </c>
      <c r="F105" s="24" t="n">
        <f aca="false">$L$13*F66</f>
        <v>700</v>
      </c>
      <c r="G105" s="24" t="n">
        <f aca="false">$L$13*G66</f>
        <v>0</v>
      </c>
      <c r="H105" s="24" t="n">
        <f aca="false">$L$13*H66</f>
        <v>1400</v>
      </c>
      <c r="I105" s="24" t="n">
        <f aca="false">SUM(B105:H105)</f>
        <v>3570</v>
      </c>
      <c r="J105" s="24" t="n">
        <f aca="false">MAX(MIN(B105:H105))</f>
        <v>0</v>
      </c>
      <c r="K105" s="24" t="n">
        <f aca="false">MAX(B105:H105)</f>
        <v>1400</v>
      </c>
      <c r="L105" s="24" t="n">
        <f aca="false">AVERAGE(B105:H105)</f>
        <v>510</v>
      </c>
    </row>
    <row r="106" customFormat="false" ht="19.35" hidden="false" customHeight="false" outlineLevel="0" collapsed="false">
      <c r="A106" s="9" t="s">
        <v>4</v>
      </c>
      <c r="B106" s="24" t="n">
        <f aca="false">$L$13*B67</f>
        <v>70</v>
      </c>
      <c r="C106" s="24" t="n">
        <f aca="false">$L$13*C67</f>
        <v>280</v>
      </c>
      <c r="D106" s="24" t="n">
        <f aca="false">$L$13*D67</f>
        <v>210</v>
      </c>
      <c r="E106" s="24" t="n">
        <f aca="false">$L$13*E67</f>
        <v>140</v>
      </c>
      <c r="F106" s="24" t="n">
        <f aca="false">$L$13*F67</f>
        <v>350</v>
      </c>
      <c r="G106" s="24" t="n">
        <f aca="false">$L$13*G67</f>
        <v>140</v>
      </c>
      <c r="H106" s="24" t="n">
        <f aca="false">$L$13*H67</f>
        <v>420</v>
      </c>
      <c r="I106" s="24" t="n">
        <f aca="false">SUM(B106:H106)</f>
        <v>1610</v>
      </c>
      <c r="J106" s="24" t="n">
        <f aca="false">MAX(MIN(B106:H106))</f>
        <v>70</v>
      </c>
      <c r="K106" s="24" t="n">
        <f aca="false">MAX(B106:H106)</f>
        <v>420</v>
      </c>
      <c r="L106" s="24" t="n">
        <f aca="false">AVERAGE(B106:H106)</f>
        <v>230</v>
      </c>
    </row>
    <row r="107" customFormat="false" ht="19.35" hidden="false" customHeight="false" outlineLevel="0" collapsed="false">
      <c r="A107" s="9" t="s">
        <v>5</v>
      </c>
      <c r="B107" s="24" t="n">
        <f aca="false">$L$13*B68</f>
        <v>157.5</v>
      </c>
      <c r="C107" s="24" t="n">
        <f aca="false">$L$13*C68</f>
        <v>420</v>
      </c>
      <c r="D107" s="24" t="n">
        <f aca="false">$L$13*D68</f>
        <v>315</v>
      </c>
      <c r="E107" s="24" t="n">
        <f aca="false">$L$13*E68</f>
        <v>105</v>
      </c>
      <c r="F107" s="24" t="n">
        <f aca="false">$L$13*F68</f>
        <v>367.5</v>
      </c>
      <c r="G107" s="24" t="n">
        <f aca="false">$L$13*G68</f>
        <v>52.5</v>
      </c>
      <c r="H107" s="24" t="n">
        <f aca="false">$L$13*H68</f>
        <v>787.5</v>
      </c>
      <c r="I107" s="24" t="n">
        <f aca="false">SUM(B107:H107)</f>
        <v>2205</v>
      </c>
      <c r="J107" s="24" t="n">
        <f aca="false">MAX(MIN(B107:H107))</f>
        <v>52.5</v>
      </c>
      <c r="K107" s="24" t="n">
        <f aca="false">MAX(B107:H107)</f>
        <v>787.5</v>
      </c>
      <c r="L107" s="24" t="n">
        <f aca="false">AVERAGE(B107:H107)</f>
        <v>315</v>
      </c>
    </row>
    <row r="108" customFormat="false" ht="19.35" hidden="false" customHeight="false" outlineLevel="0" collapsed="false">
      <c r="A108" s="9" t="s">
        <v>6</v>
      </c>
      <c r="B108" s="24" t="n">
        <f aca="false">$L$13*B69</f>
        <v>175</v>
      </c>
      <c r="C108" s="24" t="n">
        <f aca="false">$L$13*C69</f>
        <v>175</v>
      </c>
      <c r="D108" s="24" t="n">
        <f aca="false">$L$13*D69</f>
        <v>87.5</v>
      </c>
      <c r="E108" s="24" t="n">
        <f aca="false">$L$13*E69</f>
        <v>262.5</v>
      </c>
      <c r="F108" s="24" t="n">
        <f aca="false">$L$13*F69</f>
        <v>350</v>
      </c>
      <c r="G108" s="24" t="n">
        <f aca="false">$L$13*G69</f>
        <v>0</v>
      </c>
      <c r="H108" s="24" t="n">
        <f aca="false">$L$13*H69</f>
        <v>525</v>
      </c>
      <c r="I108" s="24" t="n">
        <f aca="false">SUM(B108:H108)</f>
        <v>1575</v>
      </c>
      <c r="J108" s="24" t="n">
        <f aca="false">MAX(MIN(B108:H108))</f>
        <v>0</v>
      </c>
      <c r="K108" s="24" t="n">
        <f aca="false">MAX(B108:H108)</f>
        <v>525</v>
      </c>
      <c r="L108" s="24" t="n">
        <f aca="false">AVERAGE(B108:H108)</f>
        <v>225</v>
      </c>
    </row>
    <row r="109" customFormat="false" ht="19.35" hidden="false" customHeight="false" outlineLevel="0" collapsed="false">
      <c r="A109" s="9" t="s">
        <v>16</v>
      </c>
      <c r="B109" s="25" t="n">
        <f aca="false">SUM(B105:B108)</f>
        <v>612.5</v>
      </c>
      <c r="C109" s="24" t="n">
        <f aca="false">SUM(C105:C108)</f>
        <v>1295</v>
      </c>
      <c r="D109" s="24" t="n">
        <f aca="false">SUM(D105:D108)</f>
        <v>962.5</v>
      </c>
      <c r="E109" s="24" t="n">
        <f aca="false">SUM(E105:E108)</f>
        <v>997.5</v>
      </c>
      <c r="F109" s="24" t="n">
        <f aca="false">SUM(F105:F108)</f>
        <v>1767.5</v>
      </c>
      <c r="G109" s="24" t="n">
        <f aca="false">SUM(G105:G108)</f>
        <v>192.5</v>
      </c>
      <c r="H109" s="24" t="n">
        <f aca="false">SUM(H105:H108)</f>
        <v>3132.5</v>
      </c>
      <c r="I109" s="22"/>
      <c r="J109" s="22"/>
      <c r="K109" s="22"/>
      <c r="L109" s="22"/>
    </row>
    <row r="1048576" customFormat="false" ht="12.8" hidden="false" customHeight="false" outlineLevel="0" collapsed="false"/>
  </sheetData>
  <mergeCells count="6">
    <mergeCell ref="C4:L4"/>
    <mergeCell ref="B17:L17"/>
    <mergeCell ref="C52:L52"/>
    <mergeCell ref="B64:L64"/>
    <mergeCell ref="C92:L92"/>
    <mergeCell ref="B103:L103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1" scale="49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49" man="true" max="16383" min="0"/>
    <brk id="89" man="true" max="16383" min="0"/>
    <brk id="101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025" min="1" style="0" width="9.141700404858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LibreOffice/5.1.4.2$Linux_x86 LibreOffice_project/10m0$Build-2</Application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2017-02-13T21:54:58Z</dcterms:created>
  <dc:creator>Shamuel</dc:creator>
  <dc:description/>
  <dc:language>es-MX</dc:language>
  <cp:lastModifiedBy/>
  <dcterms:modified xsi:type="dcterms:W3CDTF">2017-02-17T09:17:02Z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