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ORIGINAL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<sst xmlns="http://schemas.openxmlformats.org/spreadsheetml/2006/main" count="59" uniqueCount="21">
  <si>
    <t>PREPARATORIA “LAMAR”</t>
  </si>
  <si>
    <t>CURSOS</t>
  </si>
  <si>
    <t>PRECIO</t>
  </si>
  <si>
    <t>WORD</t>
  </si>
  <si>
    <t>EXCEL</t>
  </si>
  <si>
    <t>POWER POINT</t>
  </si>
  <si>
    <t>ACCESS</t>
  </si>
  <si>
    <t>GANANCIA</t>
  </si>
  <si>
    <t>CURSOS POR HORA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</si>
  <si>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</si>
  <si>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</si>
  <si>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</si>
  <si>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</si>
  <si>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</si>
  <si>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</si>
  <si>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</si>
  <si>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</si>
  <si>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CURSO MÍNIMO</t>
  </si>
  <si>
    <t>CURSO MÁXIMO</t>
  </si>
  <si>
    <t>CURSO PROMEDIO</t>
  </si>
  <si>
    <t>CURSOS EN PESOS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</si>
</sst>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\$* #,##0.00\ ;&quot;-$&quot;* #,##0.00\ ;\$* \-#\ ;@\ "/>
    <numFmt numFmtId="167" formatCode="0%"/>
    <numFmt numFmtId="168" formatCode="0"/>
    <numFmt numFmtId="169" formatCode="[$$-80A]#,##0.00;[RED]\-[$$-80A]#,##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2"/>
    </font>
    <font>
      <sz val="14"/>
      <name val="Stylus BT"/>
      <family val="2"/>
    </font>
    <font>
      <b val="true"/>
      <sz val="18"/>
      <name val="Stylus BT"/>
      <family val="2"/>
    </font>
    <font>
      <sz val="14"/>
      <color rgb="FFFFFFFF"/>
      <name val="Stylus BT"/>
      <family val="2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CURSOS POR HORA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ORIGINAL!$B$18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ORIGINAL!$A$19:$A$23</c:f>
              <c:strCache>
                <c:ptCount val="5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  <c:pt idx="4">
                  <c:v>TOTAL</c:v>
                </c:pt>
              </c:strCache>
            </c:strRef>
          </c:cat>
          <c:val>
            <c:numRef>
              <c:f>ORIGINAL!$B$19:$B$23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gapWidth val="100"/>
        <c:shape val="box"/>
        <c:axId val="32424047"/>
        <c:axId val="65823464"/>
        <c:axId val="0"/>
      </c:bar3DChart>
      <c:catAx>
        <c:axId val="3242404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5823464"/>
        <c:crosses val="autoZero"/>
        <c:auto val="1"/>
        <c:lblAlgn val="ctr"/>
        <c:lblOffset val="100"/>
      </c:catAx>
      <c:valAx>
        <c:axId val="658234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42404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CURSO EN PESOS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ORIGINAL!$B$44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ORIGINAL!$A$45:$A$49</c:f>
              <c:strCache>
                <c:ptCount val="5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  <c:pt idx="4">
                  <c:v>TOTAL</c:v>
                </c:pt>
              </c:strCache>
            </c:strRef>
          </c:cat>
          <c:val>
            <c:numRef>
              <c:f>ORIGINAL!$B$45:$B$49</c:f>
              <c:numCache>
                <c:formatCode>General</c:formatCode>
                <c:ptCount val="5"/>
                <c:pt idx="0">
                  <c:v>600</c:v>
                </c:pt>
                <c:pt idx="1">
                  <c:v>200</c:v>
                </c:pt>
                <c:pt idx="2">
                  <c:v>450</c:v>
                </c:pt>
                <c:pt idx="3">
                  <c:v>500</c:v>
                </c:pt>
                <c:pt idx="4">
                  <c:v>1750</c:v>
                </c:pt>
              </c:numCache>
            </c:numRef>
          </c:val>
        </c:ser>
        <c:gapWidth val="100"/>
        <c:shape val="box"/>
        <c:axId val="55178766"/>
        <c:axId val="91394352"/>
        <c:axId val="0"/>
      </c:bar3DChart>
      <c:catAx>
        <c:axId val="5517876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1394352"/>
        <c:crosses val="autoZero"/>
        <c:auto val="1"/>
        <c:lblAlgn val="ctr"/>
        <c:lblOffset val="100"/>
      </c:catAx>
      <c:valAx>
        <c:axId val="913943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517876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GANANCIA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ORIGINAL!$B$70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1"/>
              <c:showVal val="1"/>
              <c:showCatName val="1"/>
              <c:showSerName val="0"/>
              <c:showPercent val="1"/>
              <c:separator> </c:separator>
            </c:dLbl>
            <c:dLbl>
              <c:idx val="1"/>
              <c:dLblPos val="bestFit"/>
              <c:showLegendKey val="1"/>
              <c:showVal val="1"/>
              <c:showCatName val="1"/>
              <c:showSerName val="0"/>
              <c:showPercent val="1"/>
              <c:separator> </c:separator>
            </c:dLbl>
            <c:dLbl>
              <c:idx val="2"/>
              <c:dLblPos val="bestFit"/>
              <c:showLegendKey val="1"/>
              <c:showVal val="1"/>
              <c:showCatName val="1"/>
              <c:showSerName val="0"/>
              <c:showPercent val="1"/>
              <c:separator> </c:separator>
            </c:dLbl>
            <c:dLbl>
              <c:idx val="3"/>
              <c:dLblPos val="bestFit"/>
              <c:showLegendKey val="1"/>
              <c:showVal val="1"/>
              <c:showCatName val="1"/>
              <c:showSerName val="0"/>
              <c:showPercent val="1"/>
              <c:separator> </c:separator>
            </c:dLbl>
            <c:dLbl>
              <c:idx val="4"/>
              <c:dLblPos val="bestFit"/>
              <c:showLegendKey val="1"/>
              <c:showVal val="1"/>
              <c:showCatName val="1"/>
              <c:showSerName val="0"/>
              <c:showPercent val="1"/>
              <c:separator> </c:separator>
            </c:dLbl>
            <c:showLegendKey val="1"/>
            <c:showVal val="1"/>
            <c:showCatName val="1"/>
            <c:showSerName val="0"/>
            <c:showPercent val="1"/>
          </c:dLbls>
          <c:cat>
            <c:strRef>
              <c:f>ORIGINAL!$A$71:$A$75</c:f>
              <c:strCache>
                <c:ptCount val="5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  <c:pt idx="4">
                  <c:v>TOTAL</c:v>
                </c:pt>
              </c:strCache>
            </c:strRef>
          </c:cat>
          <c:val>
            <c:numRef>
              <c:f>ORIGINAL!$B$71:$B$75</c:f>
              <c:numCache>
                <c:formatCode>General</c:formatCode>
                <c:ptCount val="5"/>
                <c:pt idx="0">
                  <c:v>210</c:v>
                </c:pt>
                <c:pt idx="1">
                  <c:v>70</c:v>
                </c:pt>
                <c:pt idx="2">
                  <c:v>157.5</c:v>
                </c:pt>
                <c:pt idx="3">
                  <c:v>175</c:v>
                </c:pt>
                <c:pt idx="4">
                  <c:v>612.5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165960</xdr:colOff>
      <xdr:row>1</xdr:row>
      <xdr:rowOff>123120</xdr:rowOff>
    </xdr:from>
    <xdr:to>
      <xdr:col>1</xdr:col>
      <xdr:colOff>1324800</xdr:colOff>
      <xdr:row>6</xdr:row>
      <xdr:rowOff>40680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65960" y="368640"/>
          <a:ext cx="3393360" cy="120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21240</xdr:colOff>
      <xdr:row>23</xdr:row>
      <xdr:rowOff>86400</xdr:rowOff>
    </xdr:from>
    <xdr:to>
      <xdr:col>8</xdr:col>
      <xdr:colOff>1409400</xdr:colOff>
      <xdr:row>39</xdr:row>
      <xdr:rowOff>175680</xdr:rowOff>
    </xdr:to>
    <xdr:graphicFrame>
      <xdr:nvGraphicFramePr>
        <xdr:cNvPr id="1" name=""/>
        <xdr:cNvGraphicFramePr/>
      </xdr:nvGraphicFramePr>
      <xdr:xfrm>
        <a:off x="2255760" y="6055920"/>
        <a:ext cx="11478240" cy="4021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6120</xdr:colOff>
      <xdr:row>49</xdr:row>
      <xdr:rowOff>100080</xdr:rowOff>
    </xdr:from>
    <xdr:to>
      <xdr:col>9</xdr:col>
      <xdr:colOff>211680</xdr:colOff>
      <xdr:row>67</xdr:row>
      <xdr:rowOff>44640</xdr:rowOff>
    </xdr:to>
    <xdr:graphicFrame>
      <xdr:nvGraphicFramePr>
        <xdr:cNvPr id="2" name=""/>
        <xdr:cNvGraphicFramePr/>
      </xdr:nvGraphicFramePr>
      <xdr:xfrm>
        <a:off x="2240640" y="12700800"/>
        <a:ext cx="11737080" cy="436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37080</xdr:colOff>
      <xdr:row>75</xdr:row>
      <xdr:rowOff>81720</xdr:rowOff>
    </xdr:from>
    <xdr:to>
      <xdr:col>9</xdr:col>
      <xdr:colOff>689760</xdr:colOff>
      <xdr:row>93</xdr:row>
      <xdr:rowOff>28440</xdr:rowOff>
    </xdr:to>
    <xdr:graphicFrame>
      <xdr:nvGraphicFramePr>
        <xdr:cNvPr id="3" name=""/>
        <xdr:cNvGraphicFramePr/>
      </xdr:nvGraphicFramePr>
      <xdr:xfrm>
        <a:off x="2271600" y="19313640"/>
        <a:ext cx="12184200" cy="437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C7" activeCellId="0" sqref="C7"/>
    </sheetView>
  </sheetViews>
  <sheetFormatPr defaultRowHeight="19.35"/>
  <cols>
    <col collapsed="false" hidden="false" max="1" min="1" style="1" width="25.1295546558704"/>
    <col collapsed="false" hidden="false" max="12" min="2" style="1" width="16.2105263157895"/>
    <col collapsed="false" hidden="false" max="257" min="13" style="1" width="10.5344129554656"/>
    <col collapsed="false" hidden="false" max="1025" min="258" style="0" width="10.5344129554656"/>
  </cols>
  <sheetData>
    <row r="1" customFormat="false" ht="19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9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9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4" t="n">
        <f aca="true">TODAY()</f>
        <v>42783</v>
      </c>
    </row>
    <row r="4" customFormat="false" ht="24.05" hidden="false" customHeight="false" outlineLevel="0" collapsed="false">
      <c r="B4" s="5"/>
      <c r="C4" s="6" t="s">
        <v>0</v>
      </c>
      <c r="D4" s="6"/>
      <c r="E4" s="6"/>
      <c r="F4" s="6"/>
      <c r="G4" s="6"/>
      <c r="H4" s="6"/>
      <c r="I4" s="6"/>
      <c r="J4" s="6"/>
      <c r="K4" s="6"/>
      <c r="L4" s="6"/>
    </row>
    <row r="5" customFormat="false" ht="19.3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9.3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9.3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9.35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customFormat="false" ht="19.35" hidden="false" customHeight="false" outlineLevel="0" collapsed="false">
      <c r="A9" s="8" t="s">
        <v>1</v>
      </c>
      <c r="B9" s="8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customFormat="false" ht="19.35" hidden="false" customHeight="false" outlineLevel="0" collapsed="false">
      <c r="A10" s="9" t="s">
        <v>3</v>
      </c>
      <c r="B10" s="10" t="n">
        <v>200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Format="false" ht="19.35" hidden="false" customHeight="false" outlineLevel="0" collapsed="false">
      <c r="A11" s="9" t="s">
        <v>4</v>
      </c>
      <c r="B11" s="10" t="n">
        <v>200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customFormat="false" ht="19.35" hidden="false" customHeight="false" outlineLevel="0" collapsed="false">
      <c r="A12" s="9" t="s">
        <v>5</v>
      </c>
      <c r="B12" s="10" t="n">
        <v>150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customFormat="false" ht="20.6" hidden="false" customHeight="false" outlineLevel="0" collapsed="false">
      <c r="A13" s="9" t="s">
        <v>6</v>
      </c>
      <c r="B13" s="10" t="n">
        <v>250</v>
      </c>
      <c r="C13" s="7"/>
      <c r="D13" s="7"/>
      <c r="E13" s="7"/>
      <c r="F13" s="7"/>
      <c r="G13" s="7"/>
      <c r="H13" s="7"/>
      <c r="I13" s="7"/>
      <c r="J13" s="7"/>
      <c r="K13" s="11" t="s">
        <v>7</v>
      </c>
      <c r="L13" s="12" t="n">
        <v>0.35</v>
      </c>
    </row>
    <row r="14" customFormat="false" ht="19.35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customFormat="false" ht="19.35" hidden="false" customHeight="false" outlineLevel="0" collapsed="false">
      <c r="A15" s="1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customFormat="false" ht="19.35" hidden="false" customHeight="false" outlineLevel="0" collapsed="false">
      <c r="A16" s="7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customFormat="false" ht="19.35" hidden="false" customHeight="false" outlineLevel="0" collapsed="false">
      <c r="A17" s="15"/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customFormat="false" ht="38.4" hidden="false" customHeight="false" outlineLevel="0" collapsed="false">
      <c r="A18" s="17"/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J18" s="11" t="s">
        <v>17</v>
      </c>
      <c r="K18" s="11" t="s">
        <v>18</v>
      </c>
      <c r="L18" s="11" t="s">
        <v>19</v>
      </c>
    </row>
    <row r="19" customFormat="false" ht="19.35" hidden="false" customHeight="false" outlineLevel="0" collapsed="false">
      <c r="A19" s="9" t="s">
        <v>3</v>
      </c>
      <c r="B19" s="18" t="n">
        <v>3</v>
      </c>
      <c r="C19" s="18" t="n">
        <v>6</v>
      </c>
      <c r="D19" s="18" t="n">
        <v>5</v>
      </c>
      <c r="E19" s="18" t="n">
        <v>7</v>
      </c>
      <c r="F19" s="18" t="n">
        <v>10</v>
      </c>
      <c r="G19" s="18" t="n">
        <v>0</v>
      </c>
      <c r="H19" s="18" t="n">
        <v>20</v>
      </c>
      <c r="I19" s="19" t="n">
        <f aca="false">SUM(B19:H19)</f>
        <v>51</v>
      </c>
      <c r="J19" s="19" t="n">
        <f aca="false">MIN(B19:H19)</f>
        <v>0</v>
      </c>
      <c r="K19" s="19" t="n">
        <f aca="false">MAX(B19:H19)</f>
        <v>20</v>
      </c>
      <c r="L19" s="20" t="n">
        <f aca="false">AVERAGE(B19:H19)</f>
        <v>7.28571428571429</v>
      </c>
    </row>
    <row r="20" customFormat="false" ht="19.35" hidden="false" customHeight="false" outlineLevel="0" collapsed="false">
      <c r="A20" s="9" t="s">
        <v>4</v>
      </c>
      <c r="B20" s="21" t="n">
        <v>1</v>
      </c>
      <c r="C20" s="21" t="n">
        <v>4</v>
      </c>
      <c r="D20" s="21" t="n">
        <v>3</v>
      </c>
      <c r="E20" s="21" t="n">
        <v>2</v>
      </c>
      <c r="F20" s="21" t="n">
        <v>5</v>
      </c>
      <c r="G20" s="21" t="n">
        <v>2</v>
      </c>
      <c r="H20" s="21" t="n">
        <v>6</v>
      </c>
      <c r="I20" s="19" t="n">
        <f aca="false">SUM(B20:H20)</f>
        <v>23</v>
      </c>
      <c r="J20" s="19" t="n">
        <f aca="false">MIN(B20:H20)</f>
        <v>1</v>
      </c>
      <c r="K20" s="19" t="n">
        <f aca="false">MAX(B20:H20)</f>
        <v>6</v>
      </c>
      <c r="L20" s="20" t="n">
        <f aca="false">AVERAGE(B20:H20)</f>
        <v>3.28571428571429</v>
      </c>
    </row>
    <row r="21" customFormat="false" ht="19.35" hidden="false" customHeight="false" outlineLevel="0" collapsed="false">
      <c r="A21" s="9" t="s">
        <v>5</v>
      </c>
      <c r="B21" s="21" t="n">
        <v>3</v>
      </c>
      <c r="C21" s="21" t="n">
        <v>8</v>
      </c>
      <c r="D21" s="21" t="n">
        <v>6</v>
      </c>
      <c r="E21" s="21" t="n">
        <v>2</v>
      </c>
      <c r="F21" s="21" t="n">
        <v>7</v>
      </c>
      <c r="G21" s="21" t="n">
        <v>1</v>
      </c>
      <c r="H21" s="21" t="n">
        <v>15</v>
      </c>
      <c r="I21" s="19" t="n">
        <f aca="false">SUM(B21:H21)</f>
        <v>42</v>
      </c>
      <c r="J21" s="19" t="n">
        <f aca="false">MIN(B21:H21)</f>
        <v>1</v>
      </c>
      <c r="K21" s="19" t="n">
        <f aca="false">MAX(B21:H21)</f>
        <v>15</v>
      </c>
      <c r="L21" s="20" t="n">
        <f aca="false">AVERAGE(B21:H21)</f>
        <v>6</v>
      </c>
    </row>
    <row r="22" customFormat="false" ht="19.35" hidden="false" customHeight="false" outlineLevel="0" collapsed="false">
      <c r="A22" s="9" t="s">
        <v>6</v>
      </c>
      <c r="B22" s="21" t="n">
        <v>2</v>
      </c>
      <c r="C22" s="21" t="n">
        <v>2</v>
      </c>
      <c r="D22" s="21" t="n">
        <v>1</v>
      </c>
      <c r="E22" s="21" t="n">
        <v>3</v>
      </c>
      <c r="F22" s="21" t="n">
        <v>4</v>
      </c>
      <c r="G22" s="21" t="n">
        <v>0</v>
      </c>
      <c r="H22" s="21" t="n">
        <v>6</v>
      </c>
      <c r="I22" s="19" t="n">
        <f aca="false">SUM(B22:H22)</f>
        <v>18</v>
      </c>
      <c r="J22" s="19" t="n">
        <f aca="false">MIN(B22:H22)</f>
        <v>0</v>
      </c>
      <c r="K22" s="19" t="n">
        <f aca="false">MAX(B22:H22)</f>
        <v>6</v>
      </c>
      <c r="L22" s="20" t="n">
        <f aca="false">AVERAGE(B22:H22)</f>
        <v>2.57142857142857</v>
      </c>
    </row>
    <row r="23" customFormat="false" ht="19.35" hidden="false" customHeight="false" outlineLevel="0" collapsed="false">
      <c r="A23" s="9" t="s">
        <v>16</v>
      </c>
      <c r="B23" s="21" t="n">
        <f aca="false">SUM(B19:B22)</f>
        <v>9</v>
      </c>
      <c r="C23" s="21" t="n">
        <f aca="false">SUM(C19:C22)</f>
        <v>20</v>
      </c>
      <c r="D23" s="21" t="n">
        <f aca="false">SUM(D19:D22)</f>
        <v>15</v>
      </c>
      <c r="E23" s="21" t="n">
        <f aca="false">SUM(E19:E22)</f>
        <v>14</v>
      </c>
      <c r="F23" s="21" t="n">
        <f aca="false">SUM(F19:F22)</f>
        <v>26</v>
      </c>
      <c r="G23" s="21" t="n">
        <f aca="false">SUM(G19:G22)</f>
        <v>3</v>
      </c>
      <c r="H23" s="21" t="n">
        <f aca="false">SUM(H19:H22)</f>
        <v>47</v>
      </c>
      <c r="I23" s="22"/>
      <c r="J23" s="22"/>
      <c r="K23" s="22"/>
      <c r="L23" s="22"/>
    </row>
    <row r="43" customFormat="false" ht="19.35" hidden="false" customHeight="false" outlineLevel="0" collapsed="false">
      <c r="A43" s="15"/>
      <c r="B43" s="16" t="s">
        <v>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customFormat="false" ht="38.4" hidden="false" customHeight="false" outlineLevel="0" collapsed="false">
      <c r="A44" s="17"/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13</v>
      </c>
      <c r="G44" s="11" t="s">
        <v>14</v>
      </c>
      <c r="H44" s="11" t="s">
        <v>15</v>
      </c>
      <c r="I44" s="11" t="s">
        <v>16</v>
      </c>
      <c r="J44" s="11" t="s">
        <v>17</v>
      </c>
      <c r="K44" s="11" t="s">
        <v>18</v>
      </c>
      <c r="L44" s="11" t="s">
        <v>19</v>
      </c>
    </row>
    <row r="45" customFormat="false" ht="19.35" hidden="false" customHeight="false" outlineLevel="0" collapsed="false">
      <c r="A45" s="9" t="s">
        <v>3</v>
      </c>
      <c r="B45" s="23" t="n">
        <f aca="false">$B10*B19</f>
        <v>600</v>
      </c>
      <c r="C45" s="23" t="n">
        <f aca="false">$B10*C19</f>
        <v>1200</v>
      </c>
      <c r="D45" s="23" t="n">
        <f aca="false">$B10*D19</f>
        <v>1000</v>
      </c>
      <c r="E45" s="23" t="n">
        <f aca="false">$B10*E19</f>
        <v>1400</v>
      </c>
      <c r="F45" s="23" t="n">
        <f aca="false">$B10*F19</f>
        <v>2000</v>
      </c>
      <c r="G45" s="23" t="n">
        <f aca="false">$B10*G19</f>
        <v>0</v>
      </c>
      <c r="H45" s="23" t="n">
        <f aca="false">$B10*H19</f>
        <v>4000</v>
      </c>
      <c r="I45" s="23" t="n">
        <f aca="false">SUM(B45:H45)</f>
        <v>10200</v>
      </c>
      <c r="J45" s="23" t="n">
        <f aca="false">MIN(B45:H45)</f>
        <v>0</v>
      </c>
      <c r="K45" s="23" t="n">
        <f aca="false">MAX(B45:H45)</f>
        <v>4000</v>
      </c>
      <c r="L45" s="23" t="n">
        <f aca="false">AVERAGE(B45:H45)</f>
        <v>1457.14285714286</v>
      </c>
    </row>
    <row r="46" customFormat="false" ht="19.35" hidden="false" customHeight="false" outlineLevel="0" collapsed="false">
      <c r="A46" s="9" t="s">
        <v>4</v>
      </c>
      <c r="B46" s="23" t="n">
        <f aca="false">$B11*B20</f>
        <v>200</v>
      </c>
      <c r="C46" s="23" t="n">
        <f aca="false">$B11*C20</f>
        <v>800</v>
      </c>
      <c r="D46" s="23" t="n">
        <f aca="false">$B11*D20</f>
        <v>600</v>
      </c>
      <c r="E46" s="23" t="n">
        <f aca="false">$B11*E20</f>
        <v>400</v>
      </c>
      <c r="F46" s="23" t="n">
        <f aca="false">$B11*F20</f>
        <v>1000</v>
      </c>
      <c r="G46" s="23" t="n">
        <f aca="false">$B11*G20</f>
        <v>400</v>
      </c>
      <c r="H46" s="23" t="n">
        <f aca="false">$B11*H20</f>
        <v>1200</v>
      </c>
      <c r="I46" s="23" t="n">
        <f aca="false">SUM(B46:H46)</f>
        <v>4600</v>
      </c>
      <c r="J46" s="23" t="n">
        <f aca="false">MIN(B46:H46)</f>
        <v>200</v>
      </c>
      <c r="K46" s="23" t="n">
        <f aca="false">MAX(B46:H46)</f>
        <v>1200</v>
      </c>
      <c r="L46" s="23" t="n">
        <f aca="false">AVERAGE(B46:H46)</f>
        <v>657.142857142857</v>
      </c>
    </row>
    <row r="47" customFormat="false" ht="19.35" hidden="false" customHeight="false" outlineLevel="0" collapsed="false">
      <c r="A47" s="9" t="s">
        <v>5</v>
      </c>
      <c r="B47" s="23" t="n">
        <f aca="false">$B12*B21</f>
        <v>450</v>
      </c>
      <c r="C47" s="23" t="n">
        <f aca="false">$B12*C21</f>
        <v>1200</v>
      </c>
      <c r="D47" s="23" t="n">
        <f aca="false">$B12*D21</f>
        <v>900</v>
      </c>
      <c r="E47" s="23" t="n">
        <f aca="false">$B12*E21</f>
        <v>300</v>
      </c>
      <c r="F47" s="23" t="n">
        <f aca="false">$B12*F21</f>
        <v>1050</v>
      </c>
      <c r="G47" s="23" t="n">
        <f aca="false">$B12*G21</f>
        <v>150</v>
      </c>
      <c r="H47" s="23" t="n">
        <f aca="false">$B12*H21</f>
        <v>2250</v>
      </c>
      <c r="I47" s="23" t="n">
        <f aca="false">SUM(B47:H47)</f>
        <v>6300</v>
      </c>
      <c r="J47" s="23" t="n">
        <f aca="false">MIN(B47:H47)</f>
        <v>150</v>
      </c>
      <c r="K47" s="23" t="n">
        <f aca="false">MAX(B47:H47)</f>
        <v>2250</v>
      </c>
      <c r="L47" s="23" t="n">
        <f aca="false">AVERAGE(B47:H47)</f>
        <v>900</v>
      </c>
    </row>
    <row r="48" customFormat="false" ht="19.35" hidden="false" customHeight="false" outlineLevel="0" collapsed="false">
      <c r="A48" s="9" t="s">
        <v>6</v>
      </c>
      <c r="B48" s="23" t="n">
        <f aca="false">$B13*B22</f>
        <v>500</v>
      </c>
      <c r="C48" s="23" t="n">
        <f aca="false">$B13*C22</f>
        <v>500</v>
      </c>
      <c r="D48" s="23" t="n">
        <f aca="false">$B13*D22</f>
        <v>250</v>
      </c>
      <c r="E48" s="23" t="n">
        <f aca="false">$B13*E22</f>
        <v>750</v>
      </c>
      <c r="F48" s="23" t="n">
        <f aca="false">$B13*F22</f>
        <v>1000</v>
      </c>
      <c r="G48" s="23" t="n">
        <f aca="false">$B13*G22</f>
        <v>0</v>
      </c>
      <c r="H48" s="23" t="n">
        <f aca="false">$B13*H22</f>
        <v>1500</v>
      </c>
      <c r="I48" s="23" t="n">
        <f aca="false">SUM(B48:H48)</f>
        <v>4500</v>
      </c>
      <c r="J48" s="23" t="n">
        <f aca="false">MIN(B48:H48)</f>
        <v>0</v>
      </c>
      <c r="K48" s="23" t="n">
        <f aca="false">MAX(B48:H48)</f>
        <v>1500</v>
      </c>
      <c r="L48" s="23" t="n">
        <f aca="false">AVERAGE(B48:H48)</f>
        <v>642.857142857143</v>
      </c>
    </row>
    <row r="49" customFormat="false" ht="19.35" hidden="false" customHeight="false" outlineLevel="0" collapsed="false">
      <c r="A49" s="9" t="s">
        <v>16</v>
      </c>
      <c r="B49" s="23" t="n">
        <f aca="false">SUM(B45:B48)</f>
        <v>1750</v>
      </c>
      <c r="C49" s="24" t="n">
        <f aca="false">SUM(C45:C48)</f>
        <v>3700</v>
      </c>
      <c r="D49" s="24" t="n">
        <f aca="false">SUM(D45:D47)</f>
        <v>2500</v>
      </c>
      <c r="E49" s="24" t="n">
        <f aca="false">SUM(E45:E48)</f>
        <v>2850</v>
      </c>
      <c r="F49" s="24" t="n">
        <f aca="false">SUM(F45:F48)</f>
        <v>5050</v>
      </c>
      <c r="G49" s="24" t="n">
        <f aca="false">SUM(G45:G48)</f>
        <v>550</v>
      </c>
      <c r="H49" s="24" t="n">
        <f aca="false">SUM(H45:H48)</f>
        <v>8950</v>
      </c>
      <c r="I49" s="22"/>
      <c r="J49" s="22"/>
      <c r="K49" s="22"/>
      <c r="L49" s="22"/>
    </row>
    <row r="69" customFormat="false" ht="19.35" hidden="false" customHeight="false" outlineLevel="0" collapsed="false">
      <c r="A69" s="15"/>
      <c r="B69" s="16" t="s">
        <v>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customFormat="false" ht="38.4" hidden="false" customHeight="false" outlineLevel="0" collapsed="false">
      <c r="A70" s="17"/>
      <c r="B70" s="11" t="s">
        <v>9</v>
      </c>
      <c r="C70" s="11" t="s">
        <v>10</v>
      </c>
      <c r="D70" s="11" t="s">
        <v>11</v>
      </c>
      <c r="E70" s="11" t="s">
        <v>12</v>
      </c>
      <c r="F70" s="11" t="s">
        <v>13</v>
      </c>
      <c r="G70" s="11" t="s">
        <v>14</v>
      </c>
      <c r="H70" s="11" t="s">
        <v>15</v>
      </c>
      <c r="I70" s="11" t="s">
        <v>16</v>
      </c>
      <c r="J70" s="11" t="s">
        <v>17</v>
      </c>
      <c r="K70" s="11" t="s">
        <v>18</v>
      </c>
      <c r="L70" s="11" t="s">
        <v>19</v>
      </c>
    </row>
    <row r="71" customFormat="false" ht="19.35" hidden="false" customHeight="false" outlineLevel="0" collapsed="false">
      <c r="A71" s="9" t="s">
        <v>3</v>
      </c>
      <c r="B71" s="23" t="n">
        <f aca="false">$L$13*B45</f>
        <v>210</v>
      </c>
      <c r="C71" s="23" t="n">
        <f aca="false">$L$13*C45</f>
        <v>420</v>
      </c>
      <c r="D71" s="23" t="n">
        <f aca="false">$L$13*D45</f>
        <v>350</v>
      </c>
      <c r="E71" s="23" t="n">
        <f aca="false">$L$13*E45</f>
        <v>490</v>
      </c>
      <c r="F71" s="23" t="n">
        <f aca="false">$L$13*F45</f>
        <v>700</v>
      </c>
      <c r="G71" s="23" t="n">
        <f aca="false">$L$13*G45</f>
        <v>0</v>
      </c>
      <c r="H71" s="23" t="n">
        <f aca="false">$L$13*H45</f>
        <v>1400</v>
      </c>
      <c r="I71" s="23" t="n">
        <f aca="false">SUM(B71:H71)</f>
        <v>3570</v>
      </c>
      <c r="J71" s="23" t="n">
        <f aca="false">MIN(B71:H71)</f>
        <v>0</v>
      </c>
      <c r="K71" s="23" t="n">
        <f aca="false">MAX(B71:H71)</f>
        <v>1400</v>
      </c>
      <c r="L71" s="23" t="n">
        <f aca="false">AVERAGE(B71:H71)</f>
        <v>510</v>
      </c>
    </row>
    <row r="72" customFormat="false" ht="19.35" hidden="false" customHeight="false" outlineLevel="0" collapsed="false">
      <c r="A72" s="9" t="s">
        <v>4</v>
      </c>
      <c r="B72" s="23" t="n">
        <f aca="false">$L$13*B46</f>
        <v>70</v>
      </c>
      <c r="C72" s="23" t="n">
        <f aca="false">$L$13*C46</f>
        <v>280</v>
      </c>
      <c r="D72" s="23" t="n">
        <f aca="false">$L$13*D46</f>
        <v>210</v>
      </c>
      <c r="E72" s="23" t="n">
        <f aca="false">$L$13*E46</f>
        <v>140</v>
      </c>
      <c r="F72" s="23" t="n">
        <f aca="false">$L$13*F46</f>
        <v>350</v>
      </c>
      <c r="G72" s="23" t="n">
        <f aca="false">$L$13*G46</f>
        <v>140</v>
      </c>
      <c r="H72" s="23" t="n">
        <f aca="false">$L$13*H46</f>
        <v>420</v>
      </c>
      <c r="I72" s="23" t="n">
        <f aca="false">SUM(B72:H72)</f>
        <v>1610</v>
      </c>
      <c r="J72" s="23" t="n">
        <f aca="false">MIN(B72:H72)</f>
        <v>70</v>
      </c>
      <c r="K72" s="23" t="n">
        <f aca="false">MAX(B72:H72)</f>
        <v>420</v>
      </c>
      <c r="L72" s="23" t="n">
        <f aca="false">AVERAGE(B72:H72)</f>
        <v>230</v>
      </c>
    </row>
    <row r="73" customFormat="false" ht="19.35" hidden="false" customHeight="false" outlineLevel="0" collapsed="false">
      <c r="A73" s="9" t="s">
        <v>5</v>
      </c>
      <c r="B73" s="23" t="n">
        <f aca="false">$L$13*B47</f>
        <v>157.5</v>
      </c>
      <c r="C73" s="23" t="n">
        <f aca="false">$L$13*C47</f>
        <v>420</v>
      </c>
      <c r="D73" s="23" t="n">
        <f aca="false">$L$13*D47</f>
        <v>315</v>
      </c>
      <c r="E73" s="23" t="n">
        <f aca="false">$L$13*E47</f>
        <v>105</v>
      </c>
      <c r="F73" s="23" t="n">
        <f aca="false">$L$13*F47</f>
        <v>367.5</v>
      </c>
      <c r="G73" s="23" t="n">
        <f aca="false">$L$13*G47</f>
        <v>52.5</v>
      </c>
      <c r="H73" s="23" t="n">
        <f aca="false">$L$13*H47</f>
        <v>787.5</v>
      </c>
      <c r="I73" s="23" t="n">
        <f aca="false">SUM(B73:H73)</f>
        <v>2205</v>
      </c>
      <c r="J73" s="23" t="n">
        <f aca="false">MIN(B73:H73)</f>
        <v>52.5</v>
      </c>
      <c r="K73" s="23" t="n">
        <f aca="false">MAX(B73:H73)</f>
        <v>787.5</v>
      </c>
      <c r="L73" s="23" t="n">
        <f aca="false">AVERAGE(B73:H73)</f>
        <v>315</v>
      </c>
    </row>
    <row r="74" customFormat="false" ht="19.35" hidden="false" customHeight="false" outlineLevel="0" collapsed="false">
      <c r="A74" s="9" t="s">
        <v>6</v>
      </c>
      <c r="B74" s="23" t="n">
        <f aca="false">$L$13*B48</f>
        <v>175</v>
      </c>
      <c r="C74" s="23" t="n">
        <f aca="false">$L$13*C48</f>
        <v>175</v>
      </c>
      <c r="D74" s="23" t="n">
        <f aca="false">$L$13*D48</f>
        <v>87.5</v>
      </c>
      <c r="E74" s="23" t="n">
        <f aca="false">$L$13*E48</f>
        <v>262.5</v>
      </c>
      <c r="F74" s="23" t="n">
        <f aca="false">$L$13*F48</f>
        <v>350</v>
      </c>
      <c r="G74" s="23" t="n">
        <f aca="false">$L$13*G48</f>
        <v>0</v>
      </c>
      <c r="H74" s="23" t="n">
        <f aca="false">$L$13*H48</f>
        <v>525</v>
      </c>
      <c r="I74" s="23" t="n">
        <f aca="false">SUM(B74:H74)</f>
        <v>1575</v>
      </c>
      <c r="J74" s="23" t="n">
        <f aca="false">MIN(B74:H74)</f>
        <v>0</v>
      </c>
      <c r="K74" s="23" t="n">
        <f aca="false">MAX(B74:H74)</f>
        <v>525</v>
      </c>
      <c r="L74" s="23" t="n">
        <f aca="false">AVERAGE(B74:H74)</f>
        <v>225</v>
      </c>
    </row>
    <row r="75" customFormat="false" ht="19.35" hidden="false" customHeight="false" outlineLevel="0" collapsed="false">
      <c r="A75" s="9" t="s">
        <v>16</v>
      </c>
      <c r="B75" s="23" t="n">
        <f aca="false">SUM(B71:B74)</f>
        <v>612.5</v>
      </c>
      <c r="C75" s="23" t="n">
        <f aca="false">SUM(C71:C74)</f>
        <v>1295</v>
      </c>
      <c r="D75" s="23" t="n">
        <f aca="false">SUM(D71:D74)</f>
        <v>962.5</v>
      </c>
      <c r="E75" s="23" t="n">
        <f aca="false">SUM(E71:E74)</f>
        <v>997.5</v>
      </c>
      <c r="F75" s="23" t="n">
        <f aca="false">SUM(F71:F74)</f>
        <v>1767.5</v>
      </c>
      <c r="G75" s="23" t="n">
        <f aca="false">SUM(G71:G74)</f>
        <v>192.5</v>
      </c>
      <c r="H75" s="23" t="n">
        <f aca="false">SUM(H71:H74)</f>
        <v>3132.5</v>
      </c>
      <c r="I75" s="22"/>
      <c r="J75" s="22"/>
      <c r="K75" s="22"/>
      <c r="L75" s="22"/>
    </row>
  </sheetData>
  <mergeCells count="4">
    <mergeCell ref="C4:L4"/>
    <mergeCell ref="B17:L17"/>
    <mergeCell ref="B43:L43"/>
    <mergeCell ref="B69:L69"/>
  </mergeCells>
  <printOptions headings="false" gridLines="false" gridLinesSet="true" horizontalCentered="true" verticalCentered="false"/>
  <pageMargins left="0.7" right="0.7" top="0.75" bottom="0.75" header="0.75" footer="0.511805555555555"/>
  <pageSetup paperSize="1" scale="4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2" man="true" max="16383" min="0"/>
    <brk id="6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1177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language>es-MX</dc:language>
  <dcterms:modified xsi:type="dcterms:W3CDTF">2017-02-17T09:16:16Z</dcterms:modified>
  <cp:revision>5</cp:revision>
</cp:coreProperties>
</file>