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<sst xmlns="http://schemas.openxmlformats.org/spreadsheetml/2006/main" count="60" uniqueCount="23">
  <si>
    <t xml:space="preserve">FERRETERIA EL TORNILLO DE ORO</t>
  </si>
  <si>
    <t xml:space="preserve">PRODUCTO</t>
  </si>
  <si>
    <t xml:space="preserve">PRECIO</t>
  </si>
  <si>
    <t xml:space="preserve">JGO. DESARMADORES </t>
  </si>
  <si>
    <t xml:space="preserve">JGO. BROCAS</t>
  </si>
  <si>
    <t xml:space="preserve">JGO.LLAVES ESPAÑOLAS</t>
  </si>
  <si>
    <t xml:space="preserve">TALADRO</t>
  </si>
  <si>
    <t xml:space="preserve">TOTAL</t>
  </si>
  <si>
    <t xml:space="preserve">GANANCIA</t>
  </si>
  <si>
    <t xml:space="preserve">VENTAS POR SEMANA</t>
  </si>
  <si>
    <t xml:space="preserve">LUNES</t>
  </si>
  <si>
    <t xml:space="preserve">MARTES</t>
  </si>
  <si>
    <t xml:space="preserve">MIERCOLES</t>
  </si>
  <si>
    <t xml:space="preserve">JUEVES </t>
  </si>
  <si>
    <t xml:space="preserve">VIERNES </t>
  </si>
  <si>
    <t xml:space="preserve">SABADO</t>
  </si>
  <si>
    <t xml:space="preserve">DOMINGO</t>
  </si>
  <si>
    <t xml:space="preserve">VENTA MINIMA</t>
  </si>
  <si>
    <t xml:space="preserve">VENTA MAXIMA</t>
  </si>
  <si>
    <t xml:space="preserve">VENTA PROMEDIO</t>
  </si>
  <si>
    <t xml:space="preserve">JGO.DESARMADORES</t>
  </si>
  <si>
    <t xml:space="preserve">JGO.BROCAS</t>
  </si>
  <si>
    <t xml:space="preserve">VENTA EN PESOS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</si>
</sst>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#%"/>
    <numFmt numFmtId="167" formatCode="#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66FF66"/>
        <bgColor rgb="FF66FFFF"/>
      </patternFill>
    </fill>
    <fill>
      <patternFill patternType="solid">
        <fgColor rgb="FFFF3333"/>
        <bgColor rgb="FFFF6600"/>
      </patternFill>
    </fill>
    <fill>
      <patternFill patternType="solid">
        <fgColor rgb="FF3333FF"/>
        <bgColor rgb="FF3366FF"/>
      </patternFill>
    </fill>
    <fill>
      <patternFill patternType="solid">
        <fgColor rgb="FF66FFFF"/>
        <bgColor rgb="FF66FF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JGO. DE LLAVES ESṔAÑOLAS</a:t>
            </a:r>
          </a:p>
        </c:rich>
      </c:tx>
      <c:layout>
        <c:manualLayout>
          <c:xMode val="edge"/>
          <c:yMode val="edge"/>
          <c:x val="0.182284541723666"/>
          <c:y val="0.00019712201852947"/>
        </c:manualLayout>
      </c:layout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Hoja1!$B$90:$H$90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MIERCOLES</c:v>
                </c:pt>
                <c:pt idx="3">
                  <c:v>JUEVES </c:v>
                </c:pt>
                <c:pt idx="4">
                  <c:v>VIERNES </c:v>
                </c:pt>
                <c:pt idx="5">
                  <c:v>SABADO</c:v>
                </c:pt>
                <c:pt idx="6">
                  <c:v>DOMINGO</c:v>
                </c:pt>
              </c:strCache>
            </c:strRef>
          </c:cat>
          <c:val>
            <c:numRef>
              <c:f>Hoja1!$B$93:$H$93</c:f>
              <c:numCache>
                <c:formatCode>General</c:formatCode>
                <c:ptCount val="7"/>
                <c:pt idx="0">
                  <c:v>3900</c:v>
                </c:pt>
                <c:pt idx="1">
                  <c:v>10400</c:v>
                </c:pt>
                <c:pt idx="2">
                  <c:v>7800</c:v>
                </c:pt>
                <c:pt idx="3">
                  <c:v>2600</c:v>
                </c:pt>
                <c:pt idx="4">
                  <c:v>9100</c:v>
                </c:pt>
                <c:pt idx="5">
                  <c:v>1300</c:v>
                </c:pt>
                <c:pt idx="6">
                  <c:v>19500</c:v>
                </c:pt>
              </c:numCache>
            </c:numRef>
          </c:val>
        </c:ser>
        <c:gapWidth val="100"/>
        <c:shape val="box"/>
        <c:axId val="11667286"/>
        <c:axId val="85717452"/>
        <c:axId val="0"/>
      </c:bar3DChart>
      <c:catAx>
        <c:axId val="11667286"/>
        <c:scaling>
          <c:orientation val="minMax"/>
        </c:scaling>
        <c:delete val="0"/>
        <c:axPos val="b"/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5717452"/>
        <c:crosses val="autoZero"/>
        <c:auto val="1"/>
        <c:lblAlgn val="ctr"/>
        <c:lblOffset val="100"/>
      </c:catAx>
      <c:valAx>
        <c:axId val="8571745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166728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JGO. DE BROCAS 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Hoja1!$B$111:$H$111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MIERCOLES</c:v>
                </c:pt>
                <c:pt idx="3">
                  <c:v>JUEVES </c:v>
                </c:pt>
                <c:pt idx="4">
                  <c:v>VIERNES </c:v>
                </c:pt>
                <c:pt idx="5">
                  <c:v>SABADO</c:v>
                </c:pt>
                <c:pt idx="6">
                  <c:v>DOMINGO</c:v>
                </c:pt>
              </c:strCache>
            </c:strRef>
          </c:cat>
          <c:val>
            <c:numRef>
              <c:f>Hoja1!$B$113:$H$113</c:f>
              <c:numCache>
                <c:formatCode>General</c:formatCode>
                <c:ptCount val="7"/>
                <c:pt idx="0">
                  <c:v>656</c:v>
                </c:pt>
                <c:pt idx="1">
                  <c:v>2624</c:v>
                </c:pt>
                <c:pt idx="2">
                  <c:v>1968</c:v>
                </c:pt>
                <c:pt idx="3">
                  <c:v>1312</c:v>
                </c:pt>
                <c:pt idx="4">
                  <c:v>3280</c:v>
                </c:pt>
                <c:pt idx="5">
                  <c:v>1312</c:v>
                </c:pt>
                <c:pt idx="6">
                  <c:v>3936</c:v>
                </c:pt>
              </c:numCache>
            </c:numRef>
          </c:val>
        </c:ser>
        <c:gapWidth val="100"/>
        <c:shape val="box"/>
        <c:axId val="52006617"/>
        <c:axId val="30846023"/>
        <c:axId val="0"/>
      </c:bar3DChart>
      <c:catAx>
        <c:axId val="52006617"/>
        <c:scaling>
          <c:orientation val="minMax"/>
        </c:scaling>
        <c:delete val="0"/>
        <c:axPos val="b"/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0846023"/>
        <c:crosses val="autoZero"/>
        <c:auto val="1"/>
        <c:lblAlgn val="ctr"/>
        <c:lblOffset val="100"/>
      </c:catAx>
      <c:valAx>
        <c:axId val="3084602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200661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GANANCIAS POR SEMANA 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Hoja1!$B$67:$H$67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MIERCOLES</c:v>
                </c:pt>
                <c:pt idx="3">
                  <c:v>JUEVES </c:v>
                </c:pt>
                <c:pt idx="4">
                  <c:v>VIERNES </c:v>
                </c:pt>
                <c:pt idx="5">
                  <c:v>SABADO</c:v>
                </c:pt>
                <c:pt idx="6">
                  <c:v>DOMINGO</c:v>
                </c:pt>
              </c:strCache>
            </c:strRef>
          </c:cat>
          <c:val>
            <c:numRef>
              <c:f>Hoja1!$B$72:$H$72</c:f>
              <c:numCache>
                <c:formatCode>General</c:formatCode>
                <c:ptCount val="7"/>
                <c:pt idx="0">
                  <c:v>9</c:v>
                </c:pt>
                <c:pt idx="1">
                  <c:v>20</c:v>
                </c:pt>
                <c:pt idx="2">
                  <c:v>15</c:v>
                </c:pt>
                <c:pt idx="3">
                  <c:v>14</c:v>
                </c:pt>
                <c:pt idx="4">
                  <c:v>26</c:v>
                </c:pt>
                <c:pt idx="5">
                  <c:v>3</c:v>
                </c:pt>
                <c:pt idx="6">
                  <c:v>47</c:v>
                </c:pt>
              </c:numCache>
            </c:numRef>
          </c:val>
        </c:ser>
        <c:gapWidth val="100"/>
        <c:shape val="box"/>
        <c:axId val="29599931"/>
        <c:axId val="82546192"/>
        <c:axId val="0"/>
      </c:bar3DChart>
      <c:catAx>
        <c:axId val="295999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2546192"/>
        <c:crosses val="autoZero"/>
        <c:auto val="1"/>
        <c:lblAlgn val="ctr"/>
        <c:lblOffset val="100"/>
      </c:catAx>
      <c:valAx>
        <c:axId val="825461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959993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236520</xdr:colOff>
      <xdr:row>48</xdr:row>
      <xdr:rowOff>95760</xdr:rowOff>
    </xdr:from>
    <xdr:to>
      <xdr:col>0</xdr:col>
      <xdr:colOff>1316160</xdr:colOff>
      <xdr:row>54</xdr:row>
      <xdr:rowOff>133560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6520" y="7898400"/>
          <a:ext cx="1079640" cy="101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108720</xdr:colOff>
      <xdr:row>95</xdr:row>
      <xdr:rowOff>124200</xdr:rowOff>
    </xdr:from>
    <xdr:to>
      <xdr:col>3</xdr:col>
      <xdr:colOff>113760</xdr:colOff>
      <xdr:row>106</xdr:row>
      <xdr:rowOff>162000</xdr:rowOff>
    </xdr:to>
    <xdr:graphicFrame>
      <xdr:nvGraphicFramePr>
        <xdr:cNvPr id="1" name=""/>
        <xdr:cNvGraphicFramePr/>
      </xdr:nvGraphicFramePr>
      <xdr:xfrm>
        <a:off x="108720" y="15595200"/>
        <a:ext cx="3157560" cy="1825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10080</xdr:colOff>
      <xdr:row>117</xdr:row>
      <xdr:rowOff>9720</xdr:rowOff>
    </xdr:from>
    <xdr:to>
      <xdr:col>5</xdr:col>
      <xdr:colOff>160920</xdr:colOff>
      <xdr:row>134</xdr:row>
      <xdr:rowOff>37800</xdr:rowOff>
    </xdr:to>
    <xdr:graphicFrame>
      <xdr:nvGraphicFramePr>
        <xdr:cNvPr id="2" name=""/>
        <xdr:cNvGraphicFramePr/>
      </xdr:nvGraphicFramePr>
      <xdr:xfrm>
        <a:off x="10080" y="19056960"/>
        <a:ext cx="4865400" cy="279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216720</xdr:colOff>
      <xdr:row>72</xdr:row>
      <xdr:rowOff>57960</xdr:rowOff>
    </xdr:from>
    <xdr:to>
      <xdr:col>3</xdr:col>
      <xdr:colOff>636120</xdr:colOff>
      <xdr:row>84</xdr:row>
      <xdr:rowOff>148320</xdr:rowOff>
    </xdr:to>
    <xdr:graphicFrame>
      <xdr:nvGraphicFramePr>
        <xdr:cNvPr id="3" name=""/>
        <xdr:cNvGraphicFramePr/>
      </xdr:nvGraphicFramePr>
      <xdr:xfrm>
        <a:off x="216720" y="11790000"/>
        <a:ext cx="3571920" cy="2041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2:M116"/>
  <sheetViews>
    <sheetView windowProtection="false" showFormulas="false" showGridLines="true" showRowColHeaders="true" showZeros="true" rightToLeft="false" tabSelected="true" showOutlineSymbols="true" defaultGridColor="true" view="normal" topLeftCell="A107" colorId="64" zoomScale="100" zoomScaleNormal="100" zoomScalePageLayoutView="100" workbookViewId="0">
      <selection pane="topLeft" activeCell="I126" activeCellId="0" sqref="I126"/>
    </sheetView>
  </sheetViews>
  <sheetFormatPr defaultRowHeight="12.8"/>
  <cols>
    <col collapsed="false" hidden="false" max="1" min="1" style="0" width="22.5459183673469"/>
    <col collapsed="false" hidden="false" max="10" min="9" style="0" width="13.6326530612245"/>
    <col collapsed="false" hidden="false" max="11" min="11" style="0" width="14.8469387755102"/>
    <col collapsed="false" hidden="false" max="12" min="12" style="0" width="16.1989795918367"/>
  </cols>
  <sheetData>
    <row r="52" customFormat="false" ht="12.8" hidden="false" customHeight="false" outlineLevel="0" collapsed="false">
      <c r="D52" s="1" t="s">
        <v>0</v>
      </c>
      <c r="E52" s="1"/>
      <c r="F52" s="1"/>
      <c r="G52" s="1"/>
      <c r="H52" s="1"/>
    </row>
    <row r="56" customFormat="false" ht="15" hidden="false" customHeight="false" outlineLevel="0" collapsed="false">
      <c r="A56" s="2" t="s">
        <v>1</v>
      </c>
      <c r="B56" s="2" t="s">
        <v>2</v>
      </c>
    </row>
    <row r="57" customFormat="false" ht="12.8" hidden="false" customHeight="false" outlineLevel="0" collapsed="false">
      <c r="A57" s="3" t="s">
        <v>3</v>
      </c>
      <c r="B57" s="4" t="n">
        <v>350</v>
      </c>
    </row>
    <row r="58" customFormat="false" ht="12.8" hidden="false" customHeight="false" outlineLevel="0" collapsed="false">
      <c r="A58" s="3" t="s">
        <v>4</v>
      </c>
      <c r="B58" s="4" t="n">
        <v>800</v>
      </c>
    </row>
    <row r="59" customFormat="false" ht="12.8" hidden="false" customHeight="false" outlineLevel="0" collapsed="false">
      <c r="A59" s="3" t="s">
        <v>5</v>
      </c>
      <c r="B59" s="4" t="n">
        <v>1300</v>
      </c>
    </row>
    <row r="60" customFormat="false" ht="12.8" hidden="false" customHeight="false" outlineLevel="0" collapsed="false">
      <c r="A60" s="3" t="s">
        <v>6</v>
      </c>
      <c r="B60" s="4" t="n">
        <v>2250</v>
      </c>
    </row>
    <row r="61" customFormat="false" ht="12.8" hidden="false" customHeight="false" outlineLevel="0" collapsed="false">
      <c r="A61" s="3" t="s">
        <v>7</v>
      </c>
      <c r="B61" s="3"/>
    </row>
    <row r="62" customFormat="false" ht="12.8" hidden="false" customHeight="false" outlineLevel="0" collapsed="false">
      <c r="L62" s="5" t="s">
        <v>8</v>
      </c>
      <c r="M62" s="6" t="n">
        <v>0.82</v>
      </c>
    </row>
    <row r="66" customFormat="false" ht="12.8" hidden="false" customHeight="false" outlineLevel="0" collapsed="false">
      <c r="E66" s="1" t="s">
        <v>9</v>
      </c>
      <c r="F66" s="1"/>
      <c r="G66" s="1"/>
      <c r="H66" s="7"/>
    </row>
    <row r="67" customFormat="false" ht="12.8" hidden="false" customHeight="false" outlineLevel="0" collapsed="false">
      <c r="A67" s="8"/>
      <c r="B67" s="9" t="s">
        <v>10</v>
      </c>
      <c r="C67" s="9" t="s">
        <v>11</v>
      </c>
      <c r="D67" s="9" t="s">
        <v>12</v>
      </c>
      <c r="E67" s="9" t="s">
        <v>13</v>
      </c>
      <c r="F67" s="9" t="s">
        <v>14</v>
      </c>
      <c r="G67" s="9" t="s">
        <v>15</v>
      </c>
      <c r="H67" s="9" t="s">
        <v>16</v>
      </c>
      <c r="I67" s="9" t="s">
        <v>7</v>
      </c>
      <c r="J67" s="10" t="s">
        <v>17</v>
      </c>
      <c r="K67" s="9" t="s">
        <v>18</v>
      </c>
      <c r="L67" s="9" t="s">
        <v>19</v>
      </c>
    </row>
    <row r="68" customFormat="false" ht="12.8" hidden="false" customHeight="false" outlineLevel="0" collapsed="false">
      <c r="A68" s="3" t="s">
        <v>20</v>
      </c>
      <c r="B68" s="3" t="n">
        <v>3</v>
      </c>
      <c r="C68" s="3" t="n">
        <v>6</v>
      </c>
      <c r="D68" s="3" t="n">
        <v>5</v>
      </c>
      <c r="E68" s="3" t="n">
        <v>7</v>
      </c>
      <c r="F68" s="3" t="n">
        <v>10</v>
      </c>
      <c r="G68" s="3" t="n">
        <v>0</v>
      </c>
      <c r="H68" s="3" t="n">
        <v>20</v>
      </c>
      <c r="I68" s="3" t="n">
        <f aca="false">SUM(B68:H68)</f>
        <v>51</v>
      </c>
      <c r="J68" s="3" t="n">
        <f aca="false">MIN(B68:H68)</f>
        <v>0</v>
      </c>
      <c r="K68" s="3" t="n">
        <f aca="false">MAX(B68:H68)</f>
        <v>20</v>
      </c>
      <c r="L68" s="11" t="n">
        <f aca="false">AVERAGE(B68:H68)</f>
        <v>7.28571428571429</v>
      </c>
    </row>
    <row r="69" customFormat="false" ht="12.8" hidden="false" customHeight="false" outlineLevel="0" collapsed="false">
      <c r="A69" s="3" t="s">
        <v>21</v>
      </c>
      <c r="B69" s="3" t="n">
        <v>1</v>
      </c>
      <c r="C69" s="3" t="n">
        <v>4</v>
      </c>
      <c r="D69" s="3" t="n">
        <v>3</v>
      </c>
      <c r="E69" s="3" t="n">
        <v>2</v>
      </c>
      <c r="F69" s="3" t="n">
        <v>5</v>
      </c>
      <c r="G69" s="3" t="n">
        <v>2</v>
      </c>
      <c r="H69" s="3" t="n">
        <v>6</v>
      </c>
      <c r="I69" s="3" t="n">
        <f aca="false">SUM(B69:H69)</f>
        <v>23</v>
      </c>
      <c r="J69" s="3" t="n">
        <f aca="false">MIN(B69:H69)</f>
        <v>1</v>
      </c>
      <c r="K69" s="3" t="n">
        <f aca="false">MAX(B69:H69)</f>
        <v>6</v>
      </c>
      <c r="L69" s="11" t="n">
        <f aca="false">AVERAGE(B69:H69)</f>
        <v>3.28571428571429</v>
      </c>
    </row>
    <row r="70" customFormat="false" ht="12.8" hidden="false" customHeight="false" outlineLevel="0" collapsed="false">
      <c r="A70" s="3" t="s">
        <v>5</v>
      </c>
      <c r="B70" s="3" t="n">
        <v>3</v>
      </c>
      <c r="C70" s="3" t="n">
        <v>8</v>
      </c>
      <c r="D70" s="3" t="n">
        <v>6</v>
      </c>
      <c r="E70" s="3" t="n">
        <v>2</v>
      </c>
      <c r="F70" s="3" t="n">
        <v>7</v>
      </c>
      <c r="G70" s="3" t="n">
        <v>1</v>
      </c>
      <c r="H70" s="3" t="n">
        <v>15</v>
      </c>
      <c r="I70" s="3" t="n">
        <f aca="false">SUM(B70:H70)</f>
        <v>42</v>
      </c>
      <c r="J70" s="3" t="n">
        <f aca="false">MIN(B70:H70)</f>
        <v>1</v>
      </c>
      <c r="K70" s="3" t="n">
        <f aca="false">MAX(B70:H70)</f>
        <v>15</v>
      </c>
      <c r="L70" s="3" t="n">
        <f aca="false">AVERAGE(B70:H70)</f>
        <v>6</v>
      </c>
    </row>
    <row r="71" customFormat="false" ht="12.8" hidden="false" customHeight="false" outlineLevel="0" collapsed="false">
      <c r="A71" s="3" t="s">
        <v>6</v>
      </c>
      <c r="B71" s="3" t="n">
        <v>2</v>
      </c>
      <c r="C71" s="3" t="n">
        <v>2</v>
      </c>
      <c r="D71" s="3" t="n">
        <v>1</v>
      </c>
      <c r="E71" s="3" t="n">
        <v>3</v>
      </c>
      <c r="F71" s="3" t="n">
        <v>4</v>
      </c>
      <c r="G71" s="3" t="n">
        <v>0</v>
      </c>
      <c r="H71" s="3" t="n">
        <v>15</v>
      </c>
      <c r="I71" s="3" t="n">
        <v>18</v>
      </c>
      <c r="J71" s="3" t="n">
        <f aca="false">MIN(B71:H71)</f>
        <v>0</v>
      </c>
      <c r="K71" s="3" t="n">
        <f aca="false">MAX(B71:H71)</f>
        <v>15</v>
      </c>
      <c r="L71" s="11" t="n">
        <f aca="false">AVERAGE(B71:H71)</f>
        <v>3.85714285714286</v>
      </c>
    </row>
    <row r="72" customFormat="false" ht="12.8" hidden="false" customHeight="false" outlineLevel="0" collapsed="false">
      <c r="A72" s="3" t="s">
        <v>7</v>
      </c>
      <c r="B72" s="3" t="n">
        <v>9</v>
      </c>
      <c r="C72" s="3" t="n">
        <v>20</v>
      </c>
      <c r="D72" s="3" t="n">
        <v>15</v>
      </c>
      <c r="E72" s="3" t="n">
        <v>14</v>
      </c>
      <c r="F72" s="3" t="n">
        <v>26</v>
      </c>
      <c r="G72" s="3" t="n">
        <v>3</v>
      </c>
      <c r="H72" s="3" t="n">
        <v>47</v>
      </c>
      <c r="I72" s="3"/>
      <c r="J72" s="3"/>
      <c r="K72" s="3"/>
      <c r="L72" s="3"/>
    </row>
    <row r="89" customFormat="false" ht="12.8" hidden="false" customHeight="false" outlineLevel="0" collapsed="false">
      <c r="E89" s="12" t="s">
        <v>22</v>
      </c>
      <c r="F89" s="12"/>
      <c r="G89" s="12"/>
    </row>
    <row r="90" customFormat="false" ht="12.8" hidden="false" customHeight="false" outlineLevel="0" collapsed="false">
      <c r="A90" s="8"/>
      <c r="B90" s="13" t="s">
        <v>10</v>
      </c>
      <c r="C90" s="13" t="s">
        <v>11</v>
      </c>
      <c r="D90" s="13" t="s">
        <v>12</v>
      </c>
      <c r="E90" s="13" t="s">
        <v>13</v>
      </c>
      <c r="F90" s="13" t="s">
        <v>14</v>
      </c>
      <c r="G90" s="13" t="s">
        <v>15</v>
      </c>
      <c r="H90" s="13" t="s">
        <v>16</v>
      </c>
      <c r="I90" s="13" t="s">
        <v>7</v>
      </c>
      <c r="J90" s="14" t="s">
        <v>17</v>
      </c>
      <c r="K90" s="15" t="s">
        <v>18</v>
      </c>
      <c r="L90" s="15" t="s">
        <v>19</v>
      </c>
    </row>
    <row r="91" customFormat="false" ht="12.8" hidden="false" customHeight="false" outlineLevel="0" collapsed="false">
      <c r="A91" s="3" t="s">
        <v>20</v>
      </c>
      <c r="B91" s="4" t="n">
        <v>1050</v>
      </c>
      <c r="C91" s="4" t="n">
        <v>2100</v>
      </c>
      <c r="D91" s="4" t="n">
        <v>1750</v>
      </c>
      <c r="E91" s="4" t="n">
        <v>2450</v>
      </c>
      <c r="F91" s="4" t="n">
        <v>3500</v>
      </c>
      <c r="G91" s="4"/>
      <c r="H91" s="4" t="n">
        <v>7000</v>
      </c>
      <c r="I91" s="4" t="n">
        <f aca="false">SUM(B91:H91)</f>
        <v>17850</v>
      </c>
      <c r="J91" s="4"/>
      <c r="K91" s="4" t="n">
        <f aca="false">MAX(B91:H91)</f>
        <v>7000</v>
      </c>
      <c r="L91" s="4" t="n">
        <v>2550</v>
      </c>
    </row>
    <row r="92" customFormat="false" ht="12.8" hidden="false" customHeight="false" outlineLevel="0" collapsed="false">
      <c r="A92" s="3" t="s">
        <v>21</v>
      </c>
      <c r="B92" s="4" t="n">
        <v>800</v>
      </c>
      <c r="C92" s="4" t="n">
        <v>3200</v>
      </c>
      <c r="D92" s="4" t="n">
        <v>2400</v>
      </c>
      <c r="E92" s="4" t="n">
        <v>1600</v>
      </c>
      <c r="F92" s="4" t="n">
        <v>4000</v>
      </c>
      <c r="G92" s="4" t="n">
        <v>1600</v>
      </c>
      <c r="H92" s="4" t="n">
        <v>4800</v>
      </c>
      <c r="I92" s="4" t="n">
        <f aca="false">SUM(B92:H92)</f>
        <v>18400</v>
      </c>
      <c r="J92" s="4" t="n">
        <f aca="false">MIN(B92:H92)</f>
        <v>800</v>
      </c>
      <c r="K92" s="4" t="n">
        <f aca="false">MAX(B92:H92)</f>
        <v>4800</v>
      </c>
      <c r="L92" s="4" t="n">
        <v>2528.57</v>
      </c>
    </row>
    <row r="93" customFormat="false" ht="12.8" hidden="false" customHeight="false" outlineLevel="0" collapsed="false">
      <c r="A93" s="3" t="s">
        <v>5</v>
      </c>
      <c r="B93" s="4" t="n">
        <v>3900</v>
      </c>
      <c r="C93" s="4" t="n">
        <v>10400</v>
      </c>
      <c r="D93" s="4" t="n">
        <v>7800</v>
      </c>
      <c r="E93" s="4" t="n">
        <v>2600</v>
      </c>
      <c r="F93" s="4" t="n">
        <v>9100</v>
      </c>
      <c r="G93" s="4" t="n">
        <v>1300</v>
      </c>
      <c r="H93" s="4" t="n">
        <v>19500</v>
      </c>
      <c r="I93" s="4" t="n">
        <f aca="false">SUM(B93:H93)</f>
        <v>54600</v>
      </c>
      <c r="J93" s="4" t="n">
        <f aca="false">MIN(B93:H93)</f>
        <v>1300</v>
      </c>
      <c r="K93" s="4" t="n">
        <f aca="false">MAX(B93:H93)</f>
        <v>19500</v>
      </c>
      <c r="L93" s="4" t="n">
        <f aca="false">AVERAGE(B93:H93)</f>
        <v>7800</v>
      </c>
    </row>
    <row r="94" customFormat="false" ht="12.8" hidden="false" customHeight="false" outlineLevel="0" collapsed="false">
      <c r="A94" s="3" t="s">
        <v>6</v>
      </c>
      <c r="B94" s="4" t="n">
        <v>4500</v>
      </c>
      <c r="C94" s="4" t="n">
        <v>4500</v>
      </c>
      <c r="D94" s="4" t="n">
        <v>2250</v>
      </c>
      <c r="E94" s="4" t="n">
        <v>6750</v>
      </c>
      <c r="F94" s="4" t="n">
        <v>9000</v>
      </c>
      <c r="G94" s="4" t="n">
        <v>0</v>
      </c>
      <c r="H94" s="4" t="n">
        <v>13500</v>
      </c>
      <c r="I94" s="4" t="n">
        <f aca="false">SUM(B94:H94)</f>
        <v>40500</v>
      </c>
      <c r="J94" s="4"/>
      <c r="K94" s="4" t="n">
        <f aca="false">MAX(B94:H94)</f>
        <v>13500</v>
      </c>
      <c r="L94" s="4" t="n">
        <v>5785.71</v>
      </c>
    </row>
    <row r="95" customFormat="false" ht="12.8" hidden="false" customHeight="false" outlineLevel="0" collapsed="false">
      <c r="A95" s="3" t="s">
        <v>7</v>
      </c>
      <c r="B95" s="4" t="n">
        <f aca="false">SUM(B91:B94)</f>
        <v>10250</v>
      </c>
      <c r="C95" s="4" t="n">
        <f aca="false">SUM(C91:C94)</f>
        <v>20200</v>
      </c>
      <c r="D95" s="4" t="n">
        <f aca="false">SUM(D91:D94)</f>
        <v>14200</v>
      </c>
      <c r="E95" s="4" t="n">
        <f aca="false">SUM(E91:E94)</f>
        <v>13400</v>
      </c>
      <c r="F95" s="4" t="n">
        <f aca="false">SUM(F91:F94)</f>
        <v>25600</v>
      </c>
      <c r="G95" s="4" t="n">
        <f aca="false">SUM(G92:G94)</f>
        <v>2900</v>
      </c>
      <c r="H95" s="4" t="n">
        <f aca="false">SUM(H91:H94)</f>
        <v>44800</v>
      </c>
      <c r="I95" s="4"/>
      <c r="J95" s="3"/>
      <c r="K95" s="3"/>
      <c r="L95" s="3"/>
    </row>
    <row r="101" customFormat="false" ht="12.8" hidden="false" customHeight="false" outlineLevel="0" collapsed="false">
      <c r="A101" s="16"/>
    </row>
    <row r="110" customFormat="false" ht="12.8" hidden="false" customHeight="false" outlineLevel="0" collapsed="false">
      <c r="E110" s="12" t="s">
        <v>8</v>
      </c>
      <c r="F110" s="12"/>
      <c r="G110" s="12"/>
    </row>
    <row r="111" customFormat="false" ht="12.8" hidden="false" customHeight="false" outlineLevel="0" collapsed="false">
      <c r="A111" s="8"/>
      <c r="B111" s="13" t="s">
        <v>10</v>
      </c>
      <c r="C111" s="13" t="s">
        <v>11</v>
      </c>
      <c r="D111" s="13" t="s">
        <v>12</v>
      </c>
      <c r="E111" s="13" t="s">
        <v>13</v>
      </c>
      <c r="F111" s="13" t="s">
        <v>14</v>
      </c>
      <c r="G111" s="13" t="s">
        <v>15</v>
      </c>
      <c r="H111" s="13" t="s">
        <v>16</v>
      </c>
      <c r="I111" s="13" t="s">
        <v>7</v>
      </c>
      <c r="J111" s="14" t="s">
        <v>17</v>
      </c>
      <c r="K111" s="15" t="s">
        <v>18</v>
      </c>
      <c r="L111" s="15" t="s">
        <v>19</v>
      </c>
    </row>
    <row r="112" customFormat="false" ht="12.8" hidden="false" customHeight="false" outlineLevel="0" collapsed="false">
      <c r="A112" s="3" t="s">
        <v>20</v>
      </c>
      <c r="B112" s="4" t="n">
        <v>861</v>
      </c>
      <c r="C112" s="4" t="n">
        <v>1722</v>
      </c>
      <c r="D112" s="4" t="n">
        <v>1435</v>
      </c>
      <c r="E112" s="4" t="n">
        <v>2009</v>
      </c>
      <c r="F112" s="4" t="n">
        <v>2870</v>
      </c>
      <c r="G112" s="4" t="n">
        <v>0</v>
      </c>
      <c r="H112" s="4" t="n">
        <v>5740</v>
      </c>
      <c r="I112" s="4" t="n">
        <f aca="false">SUM(B112:H112)</f>
        <v>14637</v>
      </c>
      <c r="J112" s="4" t="n">
        <f aca="false">MIN(B112:H112)</f>
        <v>0</v>
      </c>
      <c r="K112" s="4" t="n">
        <f aca="false">MAX(B112:H112)</f>
        <v>5740</v>
      </c>
      <c r="L112" s="4" t="n">
        <f aca="false">AVERAGE(B112:H112)</f>
        <v>2091</v>
      </c>
    </row>
    <row r="113" customFormat="false" ht="12.8" hidden="false" customHeight="false" outlineLevel="0" collapsed="false">
      <c r="A113" s="3" t="s">
        <v>21</v>
      </c>
      <c r="B113" s="4" t="n">
        <v>656</v>
      </c>
      <c r="C113" s="4" t="n">
        <v>2624</v>
      </c>
      <c r="D113" s="4" t="n">
        <v>1968</v>
      </c>
      <c r="E113" s="4" t="n">
        <v>1312</v>
      </c>
      <c r="F113" s="4" t="n">
        <v>3280</v>
      </c>
      <c r="G113" s="4" t="n">
        <v>1312</v>
      </c>
      <c r="H113" s="4" t="n">
        <v>3936</v>
      </c>
      <c r="I113" s="4" t="n">
        <f aca="false">SUM(B113:H113)</f>
        <v>15088</v>
      </c>
      <c r="J113" s="4" t="n">
        <f aca="false">MIN(A113:H113)</f>
        <v>656</v>
      </c>
      <c r="K113" s="4" t="n">
        <f aca="false">MAX(B113:H113)</f>
        <v>3936</v>
      </c>
      <c r="L113" s="4" t="n">
        <f aca="false">AVERAGE(B113:H113)</f>
        <v>2155.42857142857</v>
      </c>
    </row>
    <row r="114" customFormat="false" ht="12.8" hidden="false" customHeight="false" outlineLevel="0" collapsed="false">
      <c r="A114" s="3" t="s">
        <v>5</v>
      </c>
      <c r="B114" s="4" t="n">
        <v>3198</v>
      </c>
      <c r="C114" s="4" t="n">
        <v>8528</v>
      </c>
      <c r="D114" s="4" t="n">
        <v>6396</v>
      </c>
      <c r="E114" s="4" t="n">
        <v>2132</v>
      </c>
      <c r="F114" s="4" t="n">
        <v>7462</v>
      </c>
      <c r="G114" s="4" t="n">
        <v>1066</v>
      </c>
      <c r="H114" s="4" t="n">
        <v>15990</v>
      </c>
      <c r="I114" s="4" t="n">
        <f aca="false">SUM(B114:H114)</f>
        <v>44772</v>
      </c>
      <c r="J114" s="4" t="n">
        <f aca="false">MIN(B114:H114)</f>
        <v>1066</v>
      </c>
      <c r="K114" s="4" t="n">
        <f aca="false">MAX(B114:H114)</f>
        <v>15990</v>
      </c>
      <c r="L114" s="4" t="n">
        <f aca="false">AVERAGE(B114:H114)</f>
        <v>6396</v>
      </c>
    </row>
    <row r="115" customFormat="false" ht="12.8" hidden="false" customHeight="false" outlineLevel="0" collapsed="false">
      <c r="A115" s="3" t="s">
        <v>6</v>
      </c>
      <c r="B115" s="4" t="n">
        <v>3690</v>
      </c>
      <c r="C115" s="4" t="n">
        <v>3690</v>
      </c>
      <c r="D115" s="4" t="n">
        <v>1845</v>
      </c>
      <c r="E115" s="4" t="n">
        <v>5535</v>
      </c>
      <c r="F115" s="4" t="n">
        <v>7380</v>
      </c>
      <c r="G115" s="4" t="n">
        <v>0</v>
      </c>
      <c r="H115" s="4" t="n">
        <v>11070</v>
      </c>
      <c r="I115" s="4" t="n">
        <f aca="false">SUM(B115:H115)</f>
        <v>33210</v>
      </c>
      <c r="J115" s="4" t="n">
        <f aca="false">MIN(B115:H115)</f>
        <v>0</v>
      </c>
      <c r="K115" s="4" t="n">
        <f aca="false">MAX(B115:H115)</f>
        <v>11070</v>
      </c>
      <c r="L115" s="4" t="n">
        <f aca="false">AVERAGE(B115:H115)</f>
        <v>4744.28571428571</v>
      </c>
    </row>
    <row r="116" customFormat="false" ht="12.8" hidden="false" customHeight="false" outlineLevel="0" collapsed="false">
      <c r="A116" s="3" t="s">
        <v>7</v>
      </c>
      <c r="B116" s="4" t="n">
        <f aca="false">SUM(B112:B115)</f>
        <v>8405</v>
      </c>
      <c r="C116" s="4" t="n">
        <f aca="false">SUM(C112:C115)</f>
        <v>16564</v>
      </c>
      <c r="D116" s="4" t="n">
        <f aca="false">SUM(D112:D115)</f>
        <v>11644</v>
      </c>
      <c r="E116" s="4" t="n">
        <f aca="false">SUM(E112:E115)</f>
        <v>10988</v>
      </c>
      <c r="F116" s="4" t="n">
        <f aca="false">SUM(F112:F115)</f>
        <v>20992</v>
      </c>
      <c r="G116" s="4" t="n">
        <f aca="false">SUM(G112:G115)</f>
        <v>2378</v>
      </c>
      <c r="H116" s="4" t="n">
        <f aca="false">SUM(H112:H115)</f>
        <v>36736</v>
      </c>
      <c r="I116" s="4"/>
      <c r="J116" s="3"/>
      <c r="K116" s="3"/>
      <c r="L116" s="3"/>
    </row>
  </sheetData>
  <mergeCells count="4">
    <mergeCell ref="D52:H52"/>
    <mergeCell ref="E66:G66"/>
    <mergeCell ref="E89:G89"/>
    <mergeCell ref="E110:G1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6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2017-02-07T08:37:00Z</dcterms:created>
  <dc:creator/>
  <dc:description/>
  <dc:language>es-MX</dc:language>
  <cp:lastModifiedBy/>
  <dcterms:modified xsi:type="dcterms:W3CDTF">2017-02-10T09:12:25Z</dcterms:modified>
  <cp:revision>7</cp:revision>
  <dc:subject/>
  <dc:title/>
</cp:coreProperties>
</file>