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5.png" ContentType="image/pn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<sst xmlns="http://schemas.openxmlformats.org/spreadsheetml/2006/main" count="58" uniqueCount="21">
  <si>
    <t xml:space="preserve">FERRETERIA "EL TORNILLO DE ORO"</t>
  </si>
  <si>
    <t xml:space="preserve">PRODUCTO</t>
  </si>
  <si>
    <t xml:space="preserve">PRECIO</t>
  </si>
  <si>
    <t xml:space="preserve">JGO. DESARMADORES</t>
  </si>
  <si>
    <t xml:space="preserve">JGO. BROCAS</t>
  </si>
  <si>
    <t xml:space="preserve">JGO. LLAVES ESPAÑOLAS</t>
  </si>
  <si>
    <t xml:space="preserve">GANANCIA</t>
  </si>
  <si>
    <t xml:space="preserve">VENTAS POR SEMANA</t>
  </si>
  <si>
    <t xml:space="preserve">LUNES</t>
  </si>
  <si>
    <t xml:space="preserve">MARTES</t>
  </si>
  <si>
    <t xml:space="preserve">MIÉRCOLES</t>
  </si>
  <si>
    <t xml:space="preserve">JUEVES</t>
  </si>
  <si>
    <t xml:space="preserve">VIERNES</t>
  </si>
  <si>
    <t xml:space="preserve">SÁBADO</t>
  </si>
  <si>
    <t xml:space="preserve">DOMINGO</t>
  </si>
  <si>
    <t xml:space="preserve">TOTAL</t>
  </si>
  <si>
    <t xml:space="preserve">VENTA MINIMA</t>
  </si>
  <si>
    <t xml:space="preserve">VENTA MAXIMA</t>
  </si>
  <si>
    <t xml:space="preserve">VENTA PROMEDIO</t>
  </si>
  <si>
    <t xml:space="preserve">TALADRO</t>
  </si>
  <si>
    <t xml:space="preserve">VENTAS EN PESOS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</si>
</sst>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\$* #,##0.00_-;&quot;-$&quot;* #,##0.00_-;_-\$* \-??_-;_-@_-"/>
    <numFmt numFmtId="166" formatCode="0%"/>
    <numFmt numFmtId="167" formatCode="0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4"/>
      <color rgb="FF000000"/>
      <name val="Arial"/>
      <family val="2"/>
      <charset val="1"/>
    </font>
    <font>
      <i val="true"/>
      <sz val="18"/>
      <color rgb="FF000000"/>
      <name val="Arial"/>
      <family val="2"/>
      <charset val="1"/>
    </font>
    <font>
      <i val="true"/>
      <sz val="12"/>
      <color rgb="FF000000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B3B3B3"/>
      <rgbColor rgb="FF004586"/>
      <rgbColor rgb="FF579D1C"/>
      <rgbColor rgb="FF003300"/>
      <rgbColor rgb="FF314004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TALADRO</a:t>
            </a:r>
          </a:p>
        </c:rich>
      </c:tx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bar3D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LUNES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categories</c:f>
              <c:strCache>
                <c:ptCount val="1"/>
                <c:pt idx="0">
                  <c:v/>
                </c:pt>
              </c:strCache>
            </c:strRef>
          </c:cat>
          <c:val>
            <c:numRef>
              <c:f>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MARTES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categories</c:f>
              <c:strCache>
                <c:ptCount val="1"/>
                <c:pt idx="0">
                  <c:v/>
                </c:pt>
              </c:strCache>
            </c:strRef>
          </c:cat>
          <c:val>
            <c:numRef>
              <c:f>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label 2</c:f>
              <c:strCache>
                <c:ptCount val="1"/>
                <c:pt idx="0">
                  <c:v>MIÉRCOLES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categories</c:f>
              <c:strCache>
                <c:ptCount val="1"/>
                <c:pt idx="0">
                  <c:v/>
                </c:pt>
              </c:strCache>
            </c:strRef>
          </c:cat>
          <c:val>
            <c:numRef>
              <c:f>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strRef>
              <c:f>label 3</c:f>
              <c:strCache>
                <c:ptCount val="1"/>
                <c:pt idx="0">
                  <c:v>JUEVES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categories</c:f>
              <c:strCache>
                <c:ptCount val="1"/>
                <c:pt idx="0">
                  <c:v/>
                </c:pt>
              </c:strCache>
            </c:strRef>
          </c:cat>
          <c:val>
            <c:numRef>
              <c:f>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label 4</c:f>
              <c:strCache>
                <c:ptCount val="1"/>
                <c:pt idx="0">
                  <c:v>VIERNES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categories</c:f>
              <c:strCache>
                <c:ptCount val="1"/>
                <c:pt idx="0">
                  <c:v/>
                </c:pt>
              </c:strCache>
            </c:strRef>
          </c:cat>
          <c:val>
            <c:numRef>
              <c:f>4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5"/>
          <c:order val="5"/>
          <c:tx>
            <c:strRef>
              <c:f>label 5</c:f>
              <c:strCache>
                <c:ptCount val="1"/>
                <c:pt idx="0">
                  <c:v>SÁBADO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categories</c:f>
              <c:strCache>
                <c:ptCount val="1"/>
                <c:pt idx="0">
                  <c:v/>
                </c:pt>
              </c:strCache>
            </c:strRef>
          </c:cat>
          <c:val>
            <c:numRef>
              <c:f>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label 6</c:f>
              <c:strCache>
                <c:ptCount val="1"/>
                <c:pt idx="0">
                  <c:v>DOMINGO</c:v>
                </c:pt>
              </c:strCache>
            </c:strRef>
          </c:tx>
          <c:spPr>
            <a:solidFill>
              <a:srgbClr val="31400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categories</c:f>
              <c:strCache>
                <c:ptCount val="1"/>
                <c:pt idx="0">
                  <c:v/>
                </c:pt>
              </c:strCache>
            </c:strRef>
          </c:cat>
          <c:val>
            <c:numRef>
              <c:f>6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gapWidth val="100"/>
        <c:shape val="box"/>
        <c:axId val="81192100"/>
        <c:axId val="41279972"/>
        <c:axId val="0"/>
      </c:bar3DChart>
      <c:catAx>
        <c:axId val="81192100"/>
        <c:scaling>
          <c:orientation val="minMax"/>
        </c:scaling>
        <c:delete val="0"/>
        <c:axPos val="b"/>
        <c:numFmt formatCode="DD/MM/YYYY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41279972"/>
        <c:crosses val="autoZero"/>
        <c:auto val="1"/>
        <c:lblAlgn val="ctr"/>
        <c:lblOffset val="100"/>
      </c:catAx>
      <c:valAx>
        <c:axId val="4127997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8119210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TALADRO</a:t>
            </a:r>
          </a:p>
        </c:rich>
      </c:tx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layout>
        <c:manualLayout>
          <c:layoutTarget val="inner"/>
          <c:xMode val="edge"/>
          <c:yMode val="edge"/>
          <c:x val="0.198484244116474"/>
          <c:y val="0.157554607729094"/>
          <c:w val="0.645392899880335"/>
          <c:h val="0.5606824350523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Fila 44</c:v>
                </c:pt>
              </c:strCache>
            </c:strRef>
          </c:tx>
          <c:spPr>
            <a:solidFill>
              <a:srgbClr val="314004"/>
            </a:solidFill>
            <a:ln>
              <a:noFill/>
            </a:ln>
          </c:spPr>
          <c:invertIfNegative val="0"/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showLegendKey val="0"/>
              <c:showVal val="0"/>
              <c:showCatName val="0"/>
              <c:showSerName val="0"/>
              <c:showPercent val="0"/>
            </c:dLbl>
            <c:dLbl>
              <c:idx val="6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categories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7"/>
                <c:pt idx="0">
                  <c:v>4500</c:v>
                </c:pt>
                <c:pt idx="1">
                  <c:v>4500</c:v>
                </c:pt>
                <c:pt idx="2">
                  <c:v>2250</c:v>
                </c:pt>
                <c:pt idx="3">
                  <c:v>6750</c:v>
                </c:pt>
                <c:pt idx="4">
                  <c:v>9000</c:v>
                </c:pt>
                <c:pt idx="5">
                  <c:v>0</c:v>
                </c:pt>
                <c:pt idx="6">
                  <c:v>13500</c:v>
                </c:pt>
              </c:numCache>
            </c:numRef>
          </c:val>
        </c:ser>
        <c:gapWidth val="100"/>
        <c:shape val="box"/>
        <c:axId val="42181224"/>
        <c:axId val="33050512"/>
        <c:axId val="0"/>
      </c:bar3DChart>
      <c:catAx>
        <c:axId val="42181224"/>
        <c:scaling>
          <c:orientation val="minMax"/>
        </c:scaling>
        <c:delete val="0"/>
        <c:axPos val="b"/>
        <c:numFmt formatCode="DD/MM/YYYY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33050512"/>
        <c:crosses val="autoZero"/>
        <c:auto val="1"/>
        <c:lblAlgn val="ctr"/>
        <c:lblOffset val="100"/>
      </c:catAx>
      <c:valAx>
        <c:axId val="3305051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4218122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TALADRO</a:t>
            </a:r>
          </a:p>
        </c:rich>
      </c:tx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bar3D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Fila 70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showLegendKey val="0"/>
              <c:showVal val="0"/>
              <c:showCatName val="0"/>
              <c:showSerName val="0"/>
              <c:showPercent val="0"/>
            </c:dLbl>
            <c:dLbl>
              <c:idx val="6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categories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7"/>
                <c:pt idx="0">
                  <c:v>3690</c:v>
                </c:pt>
                <c:pt idx="1">
                  <c:v>3690</c:v>
                </c:pt>
                <c:pt idx="2">
                  <c:v>1845</c:v>
                </c:pt>
                <c:pt idx="3">
                  <c:v>5535</c:v>
                </c:pt>
                <c:pt idx="4">
                  <c:v>7380</c:v>
                </c:pt>
                <c:pt idx="5">
                  <c:v>0</c:v>
                </c:pt>
                <c:pt idx="6">
                  <c:v>11070</c:v>
                </c:pt>
              </c:numCache>
            </c:numRef>
          </c:val>
        </c:ser>
        <c:gapWidth val="100"/>
        <c:shape val="box"/>
        <c:axId val="29517457"/>
        <c:axId val="2660270"/>
        <c:axId val="0"/>
      </c:bar3DChart>
      <c:catAx>
        <c:axId val="29517457"/>
        <c:scaling>
          <c:orientation val="minMax"/>
        </c:scaling>
        <c:delete val="0"/>
        <c:axPos val="b"/>
        <c:numFmt formatCode="DD/MM/YYYY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660270"/>
        <c:crosses val="autoZero"/>
        <c:auto val="1"/>
        <c:lblAlgn val="ctr"/>
        <c:lblOffset val="100"/>
      </c:catAx>
      <c:valAx>
        <c:axId val="266027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9517457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chart" Target="../charts/chart1.xml"/><Relationship Id="rId3" Type="http://schemas.openxmlformats.org/officeDocument/2006/relationships/chart" Target="../charts/chart2.xml"/><Relationship Id="rId4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311040</xdr:colOff>
      <xdr:row>0</xdr:row>
      <xdr:rowOff>95400</xdr:rowOff>
    </xdr:from>
    <xdr:to>
      <xdr:col>1</xdr:col>
      <xdr:colOff>252360</xdr:colOff>
      <xdr:row>5</xdr:row>
      <xdr:rowOff>52560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311040" y="95400"/>
          <a:ext cx="753840" cy="1058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533160</xdr:colOff>
      <xdr:row>22</xdr:row>
      <xdr:rowOff>176760</xdr:rowOff>
    </xdr:from>
    <xdr:to>
      <xdr:col>11</xdr:col>
      <xdr:colOff>588600</xdr:colOff>
      <xdr:row>36</xdr:row>
      <xdr:rowOff>117720</xdr:rowOff>
    </xdr:to>
    <xdr:graphicFrame>
      <xdr:nvGraphicFramePr>
        <xdr:cNvPr id="1" name=""/>
        <xdr:cNvGraphicFramePr/>
      </xdr:nvGraphicFramePr>
      <xdr:xfrm>
        <a:off x="7035480" y="4881960"/>
        <a:ext cx="2493720" cy="2409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480600</xdr:colOff>
      <xdr:row>44</xdr:row>
      <xdr:rowOff>83160</xdr:rowOff>
    </xdr:from>
    <xdr:to>
      <xdr:col>11</xdr:col>
      <xdr:colOff>649800</xdr:colOff>
      <xdr:row>60</xdr:row>
      <xdr:rowOff>137520</xdr:rowOff>
    </xdr:to>
    <xdr:graphicFrame>
      <xdr:nvGraphicFramePr>
        <xdr:cNvPr id="2" name=""/>
        <xdr:cNvGraphicFramePr/>
      </xdr:nvGraphicFramePr>
      <xdr:xfrm>
        <a:off x="6982920" y="9131040"/>
        <a:ext cx="2607480" cy="2873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698400</xdr:colOff>
      <xdr:row>70</xdr:row>
      <xdr:rowOff>168840</xdr:rowOff>
    </xdr:from>
    <xdr:to>
      <xdr:col>11</xdr:col>
      <xdr:colOff>772560</xdr:colOff>
      <xdr:row>89</xdr:row>
      <xdr:rowOff>161280</xdr:rowOff>
    </xdr:to>
    <xdr:graphicFrame>
      <xdr:nvGraphicFramePr>
        <xdr:cNvPr id="3" name=""/>
        <xdr:cNvGraphicFramePr/>
      </xdr:nvGraphicFramePr>
      <xdr:xfrm>
        <a:off x="6387840" y="14260680"/>
        <a:ext cx="3325320" cy="3337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7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O20" activeCellId="0" sqref="O20"/>
    </sheetView>
  </sheetViews>
  <sheetFormatPr defaultRowHeight="12.8"/>
  <cols>
    <col collapsed="false" hidden="false" max="1025" min="1" style="0" width="11.5204081632653"/>
  </cols>
  <sheetData>
    <row r="1" customFormat="false" ht="17.3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false" ht="17.3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customFormat="false" ht="22.05" hidden="false" customHeight="false" outlineLevel="0" collapsed="false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customFormat="false" ht="13.8" hidden="false" customHeight="false" outlineLevel="0" collapsed="false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customFormat="false" ht="15" hidden="false" customHeight="false" outlineLevel="0" collapsed="false">
      <c r="A7" s="5" t="s">
        <v>1</v>
      </c>
      <c r="B7" s="5" t="s">
        <v>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customFormat="false" ht="15" hidden="false" customHeight="false" outlineLevel="0" collapsed="false">
      <c r="A8" s="6" t="s">
        <v>3</v>
      </c>
      <c r="B8" s="7" t="n">
        <v>350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customFormat="false" ht="15" hidden="false" customHeight="false" outlineLevel="0" collapsed="false">
      <c r="A9" s="6" t="s">
        <v>4</v>
      </c>
      <c r="B9" s="7" t="n">
        <v>800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customFormat="false" ht="15" hidden="false" customHeight="false" outlineLevel="0" collapsed="false">
      <c r="A10" s="6" t="s">
        <v>5</v>
      </c>
      <c r="B10" s="7" t="n">
        <v>1300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customFormat="false" ht="15" hidden="false" customHeight="false" outlineLevel="0" collapsed="false">
      <c r="A11" s="8"/>
      <c r="B11" s="7" t="n">
        <v>2250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customFormat="false" ht="15" hidden="false" customHeight="false" outlineLevel="0" collapsed="false">
      <c r="A12" s="8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customFormat="false" ht="15" hidden="false" customHeight="false" outlineLevel="0" collapsed="false">
      <c r="A13" s="8"/>
      <c r="B13" s="8"/>
      <c r="C13" s="4"/>
      <c r="D13" s="4"/>
      <c r="E13" s="4"/>
      <c r="F13" s="4"/>
      <c r="G13" s="4"/>
      <c r="H13" s="4"/>
      <c r="I13" s="4"/>
      <c r="J13" s="4"/>
      <c r="K13" s="5" t="s">
        <v>6</v>
      </c>
      <c r="L13" s="9" t="n">
        <v>0.82</v>
      </c>
    </row>
    <row r="14" customFormat="false" ht="15" hidden="false" customHeight="false" outlineLevel="0" collapsed="false">
      <c r="A14" s="10"/>
      <c r="B14" s="8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customFormat="false" ht="15" hidden="false" customHeight="false" outlineLevel="0" collapsed="false">
      <c r="A15" s="4"/>
      <c r="B15" s="11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customFormat="false" ht="15" hidden="false" customHeight="false" outlineLevel="0" collapsed="false">
      <c r="A16" s="12" t="s">
        <v>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customFormat="false" ht="15" hidden="false" customHeight="false" outlineLevel="0" collapsed="false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customFormat="false" ht="44.95" hidden="false" customHeight="false" outlineLevel="0" collapsed="false">
      <c r="A18" s="6" t="s">
        <v>3</v>
      </c>
      <c r="B18" s="14" t="s">
        <v>8</v>
      </c>
      <c r="C18" s="14" t="s">
        <v>9</v>
      </c>
      <c r="D18" s="14" t="s">
        <v>10</v>
      </c>
      <c r="E18" s="14" t="s">
        <v>11</v>
      </c>
      <c r="F18" s="14" t="s">
        <v>12</v>
      </c>
      <c r="G18" s="14" t="s">
        <v>13</v>
      </c>
      <c r="H18" s="14" t="s">
        <v>14</v>
      </c>
      <c r="I18" s="14" t="s">
        <v>15</v>
      </c>
      <c r="J18" s="14" t="s">
        <v>16</v>
      </c>
      <c r="K18" s="14" t="s">
        <v>17</v>
      </c>
      <c r="L18" s="14" t="s">
        <v>18</v>
      </c>
    </row>
    <row r="19" customFormat="false" ht="15" hidden="false" customHeight="false" outlineLevel="0" collapsed="false">
      <c r="A19" s="6" t="s">
        <v>4</v>
      </c>
      <c r="B19" s="15" t="n">
        <v>3</v>
      </c>
      <c r="C19" s="15" t="n">
        <v>6</v>
      </c>
      <c r="D19" s="15" t="n">
        <v>5</v>
      </c>
      <c r="E19" s="15" t="n">
        <v>7</v>
      </c>
      <c r="F19" s="15" t="n">
        <v>10</v>
      </c>
      <c r="G19" s="15" t="n">
        <v>0</v>
      </c>
      <c r="H19" s="15" t="n">
        <v>20</v>
      </c>
      <c r="I19" s="16" t="n">
        <f aca="false">SUM(B19:H19)</f>
        <v>51</v>
      </c>
      <c r="J19" s="16" t="n">
        <f aca="false">MIN(B19:I19)</f>
        <v>0</v>
      </c>
      <c r="K19" s="16" t="n">
        <f aca="false">MAX(B19:H19)</f>
        <v>20</v>
      </c>
      <c r="L19" s="17" t="n">
        <f aca="false">AVERAGE(B19:H19)</f>
        <v>7.28571428571429</v>
      </c>
    </row>
    <row r="20" customFormat="false" ht="15" hidden="false" customHeight="false" outlineLevel="0" collapsed="false">
      <c r="A20" s="6" t="s">
        <v>5</v>
      </c>
      <c r="B20" s="15" t="n">
        <v>1</v>
      </c>
      <c r="C20" s="15" t="n">
        <v>4</v>
      </c>
      <c r="D20" s="15" t="n">
        <v>3</v>
      </c>
      <c r="E20" s="15" t="n">
        <v>2</v>
      </c>
      <c r="F20" s="15" t="n">
        <v>5</v>
      </c>
      <c r="G20" s="15" t="n">
        <v>2</v>
      </c>
      <c r="H20" s="15" t="n">
        <v>6</v>
      </c>
      <c r="I20" s="16" t="n">
        <f aca="false">SUM(B20:H20)</f>
        <v>23</v>
      </c>
      <c r="J20" s="16" t="n">
        <f aca="false">MIN(B20:I20)</f>
        <v>1</v>
      </c>
      <c r="K20" s="16" t="n">
        <f aca="false">MAX(B20:H20)</f>
        <v>6</v>
      </c>
      <c r="L20" s="17" t="n">
        <f aca="false">AVERAGE(B20:H20)</f>
        <v>3.28571428571429</v>
      </c>
    </row>
    <row r="21" customFormat="false" ht="15" hidden="false" customHeight="false" outlineLevel="0" collapsed="false">
      <c r="A21" s="6" t="s">
        <v>19</v>
      </c>
      <c r="B21" s="15" t="n">
        <v>3</v>
      </c>
      <c r="C21" s="15" t="n">
        <v>8</v>
      </c>
      <c r="D21" s="15" t="n">
        <v>6</v>
      </c>
      <c r="E21" s="15" t="n">
        <v>2</v>
      </c>
      <c r="F21" s="15" t="n">
        <v>7</v>
      </c>
      <c r="G21" s="15" t="n">
        <v>1</v>
      </c>
      <c r="H21" s="15" t="n">
        <v>15</v>
      </c>
      <c r="I21" s="16" t="n">
        <f aca="false">SUM(B21:H21)</f>
        <v>42</v>
      </c>
      <c r="J21" s="16" t="n">
        <f aca="false">MIN(B21:I21)</f>
        <v>1</v>
      </c>
      <c r="K21" s="16" t="n">
        <f aca="false">MAX(B21:H21)</f>
        <v>15</v>
      </c>
      <c r="L21" s="17" t="n">
        <f aca="false">AVERAGE(B21:H21)</f>
        <v>6</v>
      </c>
    </row>
    <row r="22" customFormat="false" ht="15" hidden="false" customHeight="false" outlineLevel="0" collapsed="false">
      <c r="A22" s="6" t="s">
        <v>15</v>
      </c>
      <c r="B22" s="15" t="n">
        <v>2</v>
      </c>
      <c r="C22" s="15" t="n">
        <v>2</v>
      </c>
      <c r="D22" s="15" t="n">
        <v>1</v>
      </c>
      <c r="E22" s="15" t="n">
        <v>3</v>
      </c>
      <c r="F22" s="15" t="n">
        <v>4</v>
      </c>
      <c r="G22" s="15" t="n">
        <v>0</v>
      </c>
      <c r="H22" s="15" t="n">
        <v>6</v>
      </c>
      <c r="I22" s="16" t="n">
        <f aca="false">SUM(B22:H22)</f>
        <v>18</v>
      </c>
      <c r="J22" s="16" t="n">
        <f aca="false">MIN(B22:I22)</f>
        <v>0</v>
      </c>
      <c r="K22" s="16" t="n">
        <f aca="false">MAX(B22:H22)</f>
        <v>6</v>
      </c>
      <c r="L22" s="17" t="n">
        <f aca="false">AVERAGE(B22:H22)</f>
        <v>2.57142857142857</v>
      </c>
    </row>
    <row r="23" customFormat="false" ht="15" hidden="false" customHeight="false" outlineLevel="0" collapsed="false">
      <c r="A23" s="4"/>
      <c r="B23" s="16" t="n">
        <f aca="false">SUM(B19:B22)</f>
        <v>9</v>
      </c>
      <c r="C23" s="16" t="n">
        <f aca="false">SUM(C19:C22)</f>
        <v>20</v>
      </c>
      <c r="D23" s="16" t="n">
        <f aca="false">SUM(D19:D22)</f>
        <v>15</v>
      </c>
      <c r="E23" s="16" t="n">
        <f aca="false">SUM(E19:E22)</f>
        <v>14</v>
      </c>
      <c r="F23" s="16" t="n">
        <f aca="false">SUM(F19:F22)</f>
        <v>26</v>
      </c>
      <c r="G23" s="16" t="n">
        <f aca="false">SUM(G19:G22)</f>
        <v>3</v>
      </c>
      <c r="H23" s="16" t="n">
        <f aca="false">SUM(H19:H22)</f>
        <v>47</v>
      </c>
      <c r="I23" s="4"/>
      <c r="J23" s="4"/>
      <c r="K23" s="4"/>
      <c r="L23" s="4"/>
    </row>
    <row r="24" customFormat="false" ht="13.8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customFormat="false" ht="13.8" hidden="false" customHeight="false" outlineLevel="0" collapsed="false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customFormat="false" ht="13.8" hidden="false" customHeight="false" outlineLevel="0" collapsed="false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customFormat="false" ht="13.8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customFormat="false" ht="13.8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customFormat="false" ht="13.8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customFormat="false" ht="13.8" hidden="false" customHeight="false" outlineLevel="0" collapsed="false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customFormat="false" ht="13.8" hidden="false" customHeight="false" outlineLevel="0" collapsed="false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customFormat="false" ht="13.8" hidden="false" customHeight="false" outlineLevel="0" collapsed="false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customFormat="false" ht="13.8" hidden="false" customHeight="false" outlineLevel="0" collapsed="false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customFormat="false" ht="13.8" hidden="false" customHeight="false" outlineLevel="0" collapsed="false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customFormat="false" ht="13.8" hidden="false" customHeight="false" outlineLevel="0" collapsed="false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customFormat="false" ht="13.8" hidden="false" customHeight="fals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customFormat="false" ht="13.8" hidden="false" customHeight="false" outlineLevel="0" collapsed="false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customFormat="false" ht="13.8" hidden="false" customHeight="fals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customFormat="false" ht="15" hidden="false" customHeight="false" outlineLevel="0" collapsed="false">
      <c r="A39" s="12" t="s">
        <v>20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customFormat="false" ht="44.95" hidden="false" customHeight="false" outlineLevel="0" collapsed="false">
      <c r="A40" s="13"/>
      <c r="B40" s="14" t="s">
        <v>8</v>
      </c>
      <c r="C40" s="14" t="s">
        <v>9</v>
      </c>
      <c r="D40" s="14" t="s">
        <v>10</v>
      </c>
      <c r="E40" s="14" t="s">
        <v>11</v>
      </c>
      <c r="F40" s="14" t="s">
        <v>12</v>
      </c>
      <c r="G40" s="14" t="s">
        <v>13</v>
      </c>
      <c r="H40" s="14" t="s">
        <v>14</v>
      </c>
      <c r="I40" s="14" t="s">
        <v>15</v>
      </c>
      <c r="J40" s="14" t="s">
        <v>16</v>
      </c>
      <c r="K40" s="14" t="s">
        <v>17</v>
      </c>
      <c r="L40" s="14" t="s">
        <v>18</v>
      </c>
    </row>
    <row r="41" customFormat="false" ht="15" hidden="false" customHeight="false" outlineLevel="0" collapsed="false">
      <c r="A41" s="6" t="s">
        <v>3</v>
      </c>
      <c r="B41" s="18" t="n">
        <f aca="false">$B8*B19</f>
        <v>1050</v>
      </c>
      <c r="C41" s="18" t="n">
        <f aca="false">$B8*C19</f>
        <v>2100</v>
      </c>
      <c r="D41" s="18" t="n">
        <f aca="false">$B8*D19</f>
        <v>1750</v>
      </c>
      <c r="E41" s="18" t="n">
        <f aca="false">$B8*E19</f>
        <v>2450</v>
      </c>
      <c r="F41" s="18" t="n">
        <f aca="false">$B8*F19</f>
        <v>3500</v>
      </c>
      <c r="G41" s="18" t="n">
        <f aca="false">$B8*G19</f>
        <v>0</v>
      </c>
      <c r="H41" s="18" t="n">
        <f aca="false">$B8*H19</f>
        <v>7000</v>
      </c>
      <c r="I41" s="19" t="n">
        <f aca="false">SUM(B41:H41)</f>
        <v>17850</v>
      </c>
      <c r="J41" s="19" t="n">
        <f aca="false">MIN(B41:I41)</f>
        <v>0</v>
      </c>
      <c r="K41" s="19" t="n">
        <f aca="false">MAX(B41:H41)</f>
        <v>7000</v>
      </c>
      <c r="L41" s="19" t="n">
        <f aca="false">AVERAGE(B41:H41)</f>
        <v>2550</v>
      </c>
    </row>
    <row r="42" customFormat="false" ht="15" hidden="false" customHeight="false" outlineLevel="0" collapsed="false">
      <c r="A42" s="6" t="s">
        <v>4</v>
      </c>
      <c r="B42" s="18" t="n">
        <f aca="false">$B9*B20</f>
        <v>800</v>
      </c>
      <c r="C42" s="18" t="n">
        <f aca="false">$B9*C20</f>
        <v>3200</v>
      </c>
      <c r="D42" s="18" t="n">
        <f aca="false">$B9*D20</f>
        <v>2400</v>
      </c>
      <c r="E42" s="18" t="n">
        <f aca="false">$B9*E20</f>
        <v>1600</v>
      </c>
      <c r="F42" s="18" t="n">
        <f aca="false">$B9*F20</f>
        <v>4000</v>
      </c>
      <c r="G42" s="18" t="n">
        <f aca="false">$B9*G20</f>
        <v>1600</v>
      </c>
      <c r="H42" s="18" t="n">
        <f aca="false">$B9*H20</f>
        <v>4800</v>
      </c>
      <c r="I42" s="19" t="n">
        <f aca="false">SUM(B42:H42)</f>
        <v>18400</v>
      </c>
      <c r="J42" s="19" t="n">
        <f aca="false">MIN(B42:I42)</f>
        <v>800</v>
      </c>
      <c r="K42" s="19" t="n">
        <f aca="false">MAX(B42:H42)</f>
        <v>4800</v>
      </c>
      <c r="L42" s="19" t="n">
        <f aca="false">AVERAGE(B42:H42)</f>
        <v>2628.57142857143</v>
      </c>
    </row>
    <row r="43" customFormat="false" ht="15" hidden="false" customHeight="false" outlineLevel="0" collapsed="false">
      <c r="A43" s="6" t="s">
        <v>5</v>
      </c>
      <c r="B43" s="18" t="n">
        <f aca="false">$B10*B21</f>
        <v>3900</v>
      </c>
      <c r="C43" s="18" t="n">
        <f aca="false">$B10*C21</f>
        <v>10400</v>
      </c>
      <c r="D43" s="18" t="n">
        <f aca="false">$B10*D21</f>
        <v>7800</v>
      </c>
      <c r="E43" s="18" t="n">
        <f aca="false">$B10*E21</f>
        <v>2600</v>
      </c>
      <c r="F43" s="18" t="n">
        <f aca="false">$B10*F21</f>
        <v>9100</v>
      </c>
      <c r="G43" s="18" t="n">
        <f aca="false">$B10*G21</f>
        <v>1300</v>
      </c>
      <c r="H43" s="18" t="n">
        <f aca="false">$B10*H21</f>
        <v>19500</v>
      </c>
      <c r="I43" s="19" t="n">
        <f aca="false">SUM(B43:H43)</f>
        <v>54600</v>
      </c>
      <c r="J43" s="19" t="n">
        <f aca="false">MIN(B43:I43)</f>
        <v>1300</v>
      </c>
      <c r="K43" s="19" t="n">
        <f aca="false">MAX(B43:H43)</f>
        <v>19500</v>
      </c>
      <c r="L43" s="19" t="n">
        <f aca="false">AVERAGE(B43:H43)</f>
        <v>7800</v>
      </c>
    </row>
    <row r="44" customFormat="false" ht="15" hidden="false" customHeight="false" outlineLevel="0" collapsed="false">
      <c r="A44" s="6" t="s">
        <v>19</v>
      </c>
      <c r="B44" s="18" t="n">
        <f aca="false">$B11*B22</f>
        <v>4500</v>
      </c>
      <c r="C44" s="18" t="n">
        <f aca="false">$B11*C22</f>
        <v>4500</v>
      </c>
      <c r="D44" s="18" t="n">
        <f aca="false">$B11*D22</f>
        <v>2250</v>
      </c>
      <c r="E44" s="18" t="n">
        <f aca="false">$B11*E22</f>
        <v>6750</v>
      </c>
      <c r="F44" s="18" t="n">
        <f aca="false">$B11*F22</f>
        <v>9000</v>
      </c>
      <c r="G44" s="18" t="n">
        <f aca="false">$B11*G22</f>
        <v>0</v>
      </c>
      <c r="H44" s="18" t="n">
        <f aca="false">$B11*H22</f>
        <v>13500</v>
      </c>
      <c r="I44" s="19" t="n">
        <f aca="false">SUM(B44:H44)</f>
        <v>40500</v>
      </c>
      <c r="J44" s="19" t="n">
        <f aca="false">MIN(B44:I44)</f>
        <v>0</v>
      </c>
      <c r="K44" s="19" t="n">
        <f aca="false">MAX(B44:H44)</f>
        <v>13500</v>
      </c>
      <c r="L44" s="19" t="n">
        <f aca="false">AVERAGE(B44:H44)</f>
        <v>5785.71428571429</v>
      </c>
    </row>
    <row r="45" customFormat="false" ht="15" hidden="false" customHeight="false" outlineLevel="0" collapsed="false">
      <c r="A45" s="6" t="s">
        <v>15</v>
      </c>
      <c r="B45" s="19" t="n">
        <f aca="false">SUM(B41:B44)</f>
        <v>10250</v>
      </c>
      <c r="C45" s="19" t="n">
        <f aca="false">SUM(C41:C44)</f>
        <v>20200</v>
      </c>
      <c r="D45" s="19" t="n">
        <f aca="false">SUM(D41:D44)</f>
        <v>14200</v>
      </c>
      <c r="E45" s="19" t="n">
        <f aca="false">SUM(E41:E44)</f>
        <v>13400</v>
      </c>
      <c r="F45" s="19" t="n">
        <f aca="false">SUM(F41:F44)</f>
        <v>25600</v>
      </c>
      <c r="G45" s="19" t="n">
        <f aca="false">SUM(G41:G44)</f>
        <v>2900</v>
      </c>
      <c r="H45" s="19" t="n">
        <f aca="false">SUM(H41:H44)</f>
        <v>44800</v>
      </c>
      <c r="I45" s="4"/>
      <c r="J45" s="4"/>
      <c r="K45" s="4"/>
      <c r="L45" s="4"/>
    </row>
    <row r="46" customFormat="false" ht="13.8" hidden="false" customHeight="false" outlineLevel="0" collapsed="false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customFormat="false" ht="13.8" hidden="false" customHeight="false" outlineLevel="0" collapsed="false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customFormat="false" ht="13.8" hidden="false" customHeight="false" outlineLevel="0" collapsed="false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customFormat="false" ht="13.8" hidden="false" customHeight="false" outlineLevel="0" collapsed="false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customFormat="false" ht="13.8" hidden="false" customHeight="false" outlineLevel="0" collapsed="false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customFormat="false" ht="13.8" hidden="false" customHeight="false" outlineLevel="0" collapsed="false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customFormat="false" ht="13.8" hidden="false" customHeight="false" outlineLevel="0" collapsed="false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customFormat="false" ht="13.8" hidden="false" customHeight="false" outlineLevel="0" collapsed="false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customFormat="false" ht="13.8" hidden="false" customHeight="false" outlineLevel="0" collapsed="false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customFormat="false" ht="13.8" hidden="false" customHeight="false" outlineLevel="0" collapsed="false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customFormat="false" ht="13.8" hidden="false" customHeight="false" outlineLevel="0" collapsed="false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customFormat="false" ht="13.8" hidden="false" customHeight="false" outlineLevel="0" collapsed="false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customFormat="false" ht="13.8" hidden="false" customHeight="false" outlineLevel="0" collapsed="false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customFormat="false" ht="13.8" hidden="false" customHeight="false" outlineLevel="0" collapsed="false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customFormat="false" ht="13.8" hidden="false" customHeight="false" outlineLevel="0" collapsed="false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customFormat="false" ht="13.8" hidden="false" customHeight="false" outlineLevel="0" collapsed="false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customFormat="false" ht="13.8" hidden="false" customHeight="false" outlineLevel="0" collapsed="false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customFormat="false" ht="13.8" hidden="false" customHeight="false" outlineLevel="0" collapsed="false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customFormat="false" ht="13.8" hidden="false" customHeight="false" outlineLevel="0" collapsed="false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customFormat="false" ht="15" hidden="false" customHeight="false" outlineLevel="0" collapsed="false">
      <c r="A65" s="12" t="s">
        <v>6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customFormat="false" ht="44.95" hidden="false" customHeight="false" outlineLevel="0" collapsed="false">
      <c r="A66" s="13"/>
      <c r="B66" s="14" t="s">
        <v>8</v>
      </c>
      <c r="C66" s="14" t="s">
        <v>9</v>
      </c>
      <c r="D66" s="14" t="s">
        <v>10</v>
      </c>
      <c r="E66" s="14" t="s">
        <v>11</v>
      </c>
      <c r="F66" s="14" t="s">
        <v>12</v>
      </c>
      <c r="G66" s="14" t="s">
        <v>13</v>
      </c>
      <c r="H66" s="14" t="s">
        <v>14</v>
      </c>
      <c r="I66" s="14" t="s">
        <v>15</v>
      </c>
      <c r="J66" s="14" t="s">
        <v>16</v>
      </c>
      <c r="K66" s="14" t="s">
        <v>17</v>
      </c>
      <c r="L66" s="14" t="s">
        <v>18</v>
      </c>
    </row>
    <row r="67" customFormat="false" ht="15" hidden="false" customHeight="false" outlineLevel="0" collapsed="false">
      <c r="A67" s="6" t="s">
        <v>3</v>
      </c>
      <c r="B67" s="18" t="n">
        <f aca="false">$L$13*B41</f>
        <v>861</v>
      </c>
      <c r="C67" s="18" t="n">
        <f aca="false">$L$13*C41</f>
        <v>1722</v>
      </c>
      <c r="D67" s="18" t="n">
        <f aca="false">$L$13*D41</f>
        <v>1435</v>
      </c>
      <c r="E67" s="18" t="n">
        <f aca="false">$L$13*E41</f>
        <v>2009</v>
      </c>
      <c r="F67" s="18" t="n">
        <f aca="false">$L$13*F41</f>
        <v>2870</v>
      </c>
      <c r="G67" s="18" t="n">
        <f aca="false">$L$13*G41</f>
        <v>0</v>
      </c>
      <c r="H67" s="18" t="n">
        <f aca="false">$L$13*H41</f>
        <v>5740</v>
      </c>
      <c r="I67" s="19" t="n">
        <f aca="false">SUM(B67:H67)</f>
        <v>14637</v>
      </c>
      <c r="J67" s="19" t="n">
        <f aca="false">MIN(B67:I67)</f>
        <v>0</v>
      </c>
      <c r="K67" s="19" t="n">
        <f aca="false">MAX(B67:H67)</f>
        <v>5740</v>
      </c>
      <c r="L67" s="19" t="n">
        <f aca="false">AVERAGE(B67:H67)</f>
        <v>2091</v>
      </c>
    </row>
    <row r="68" customFormat="false" ht="15" hidden="false" customHeight="false" outlineLevel="0" collapsed="false">
      <c r="A68" s="6" t="s">
        <v>4</v>
      </c>
      <c r="B68" s="18" t="n">
        <f aca="false">$L$13*B42</f>
        <v>656</v>
      </c>
      <c r="C68" s="18" t="n">
        <f aca="false">$L$13*C42</f>
        <v>2624</v>
      </c>
      <c r="D68" s="18" t="n">
        <f aca="false">$L$13*D42</f>
        <v>1968</v>
      </c>
      <c r="E68" s="18" t="n">
        <f aca="false">$L$13*E42</f>
        <v>1312</v>
      </c>
      <c r="F68" s="18" t="n">
        <f aca="false">$L$13*F42</f>
        <v>3280</v>
      </c>
      <c r="G68" s="18" t="n">
        <f aca="false">$L$13*G42</f>
        <v>1312</v>
      </c>
      <c r="H68" s="18" t="n">
        <f aca="false">$L$13*H42</f>
        <v>3936</v>
      </c>
      <c r="I68" s="19" t="n">
        <f aca="false">SUM(B68:H68)</f>
        <v>15088</v>
      </c>
      <c r="J68" s="19" t="n">
        <f aca="false">MIN(B68:I68)</f>
        <v>656</v>
      </c>
      <c r="K68" s="19" t="n">
        <f aca="false">MAX(B68:H68)</f>
        <v>3936</v>
      </c>
      <c r="L68" s="19" t="n">
        <f aca="false">AVERAGE(B68:H68)</f>
        <v>2155.42857142857</v>
      </c>
    </row>
    <row r="69" customFormat="false" ht="15" hidden="false" customHeight="false" outlineLevel="0" collapsed="false">
      <c r="A69" s="6" t="s">
        <v>5</v>
      </c>
      <c r="B69" s="18" t="n">
        <f aca="false">$L$13*B43</f>
        <v>3198</v>
      </c>
      <c r="C69" s="18" t="n">
        <f aca="false">$L$13*C43</f>
        <v>8528</v>
      </c>
      <c r="D69" s="18" t="n">
        <f aca="false">$L$13*D43</f>
        <v>6396</v>
      </c>
      <c r="E69" s="18" t="n">
        <f aca="false">$L$13*E43</f>
        <v>2132</v>
      </c>
      <c r="F69" s="18" t="n">
        <f aca="false">$L$13*F43</f>
        <v>7462</v>
      </c>
      <c r="G69" s="18" t="n">
        <f aca="false">$L$13*G43</f>
        <v>1066</v>
      </c>
      <c r="H69" s="18" t="n">
        <f aca="false">$L$13*H43</f>
        <v>15990</v>
      </c>
      <c r="I69" s="19" t="n">
        <f aca="false">SUM(B69:H69)</f>
        <v>44772</v>
      </c>
      <c r="J69" s="19" t="n">
        <f aca="false">MIN(B69:I69)</f>
        <v>1066</v>
      </c>
      <c r="K69" s="19" t="n">
        <f aca="false">MAX(B69:H69)</f>
        <v>15990</v>
      </c>
      <c r="L69" s="19" t="n">
        <f aca="false">AVERAGE(B69:H69)</f>
        <v>6396</v>
      </c>
    </row>
    <row r="70" customFormat="false" ht="15" hidden="false" customHeight="false" outlineLevel="0" collapsed="false">
      <c r="A70" s="6" t="s">
        <v>19</v>
      </c>
      <c r="B70" s="18" t="n">
        <f aca="false">$L$13*B44</f>
        <v>3690</v>
      </c>
      <c r="C70" s="18" t="n">
        <f aca="false">$L$13*C44</f>
        <v>3690</v>
      </c>
      <c r="D70" s="18" t="n">
        <f aca="false">$L$13*D44</f>
        <v>1845</v>
      </c>
      <c r="E70" s="18" t="n">
        <f aca="false">$L$13*E44</f>
        <v>5535</v>
      </c>
      <c r="F70" s="18" t="n">
        <f aca="false">$L$13*F44</f>
        <v>7380</v>
      </c>
      <c r="G70" s="18" t="n">
        <f aca="false">$L$13*G44</f>
        <v>0</v>
      </c>
      <c r="H70" s="18" t="n">
        <f aca="false">$L$13*H44</f>
        <v>11070</v>
      </c>
      <c r="I70" s="19" t="n">
        <f aca="false">SUM(B70:H70)</f>
        <v>33210</v>
      </c>
      <c r="J70" s="19" t="n">
        <f aca="false">MIN(B70:I70)</f>
        <v>0</v>
      </c>
      <c r="K70" s="19" t="n">
        <f aca="false">MAX(B70:H70)</f>
        <v>11070</v>
      </c>
      <c r="L70" s="19" t="n">
        <f aca="false">AVERAGE(B70:H70)</f>
        <v>4744.28571428571</v>
      </c>
    </row>
    <row r="71" customFormat="false" ht="15" hidden="false" customHeight="false" outlineLevel="0" collapsed="false">
      <c r="A71" s="6" t="s">
        <v>15</v>
      </c>
      <c r="B71" s="19" t="n">
        <f aca="false">SUM(B67:B70)</f>
        <v>8405</v>
      </c>
      <c r="C71" s="19" t="n">
        <f aca="false">SUM(C67:C70)</f>
        <v>16564</v>
      </c>
      <c r="D71" s="19" t="n">
        <f aca="false">SUM(D67:D70)</f>
        <v>11644</v>
      </c>
      <c r="E71" s="19" t="n">
        <f aca="false">SUM(E67:E70)</f>
        <v>10988</v>
      </c>
      <c r="F71" s="19" t="n">
        <f aca="false">SUM(F67:F70)</f>
        <v>20992</v>
      </c>
      <c r="G71" s="19" t="n">
        <f aca="false">SUM(G67:G70)</f>
        <v>2378</v>
      </c>
      <c r="H71" s="19" t="n">
        <f aca="false">SUM(H67:H70)</f>
        <v>36736</v>
      </c>
      <c r="I71" s="4"/>
      <c r="J71" s="4"/>
      <c r="K71" s="4"/>
      <c r="L71" s="4"/>
    </row>
    <row r="72" customFormat="false" ht="13.8" hidden="false" customHeight="false" outlineLevel="0" collapsed="false"/>
    <row r="73" customFormat="false" ht="13.8" hidden="false" customHeight="false" outlineLevel="0" collapsed="false"/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  <row r="87" customFormat="false" ht="13.8" hidden="false" customHeight="false" outlineLevel="0" collapsed="false"/>
    <row r="88" customFormat="false" ht="13.8" hidden="false" customHeight="false" outlineLevel="0" collapsed="false"/>
    <row r="89" customFormat="false" ht="13.8" hidden="false" customHeight="false" outlineLevel="0" collapsed="false"/>
    <row r="90" customFormat="false" ht="13.8" hidden="false" customHeight="false" outlineLevel="0" collapsed="false"/>
    <row r="91" customFormat="false" ht="13.8" hidden="false" customHeight="false" outlineLevel="0" collapsed="false"/>
    <row r="92" customFormat="false" ht="13.8" hidden="false" customHeight="false" outlineLevel="0" collapsed="false"/>
    <row r="93" customFormat="false" ht="13.8" hidden="false" customHeight="false" outlineLevel="0" collapsed="false"/>
  </sheetData>
  <mergeCells count="4">
    <mergeCell ref="A3:L3"/>
    <mergeCell ref="A16:L16"/>
    <mergeCell ref="A39:L39"/>
    <mergeCell ref="A65:L6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2017-02-10T08:33:45Z</dcterms:created>
  <dc:creator>labh1 </dc:creator>
  <dc:description/>
  <dc:language>es-MX</dc:language>
  <cp:lastModifiedBy>labh1 </cp:lastModifiedBy>
  <dcterms:modified xsi:type="dcterms:W3CDTF">2017-02-10T08:34:06Z</dcterms:modified>
  <cp:revision>1</cp:revision>
  <dc:subject/>
  <dc:title/>
</cp:coreProperties>
</file>