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media/image3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5" firstSheet="0" activeTab="0"/>
  </bookViews>
  <sheets>
    <sheet name="Hoja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<sst xmlns="http://schemas.openxmlformats.org/spreadsheetml/2006/main" count="59" uniqueCount="21">
  <si>
    <t>FERRETERIA "EL TORNILLO DE ORO"</t>
  </si>
  <si>
    <t>PRODUCTO</t>
  </si>
  <si>
    <t>PRECIO</t>
  </si>
  <si>
    <t>JGO. DESARMADORES</t>
  </si>
  <si>
    <t>JGO. BROCAS</t>
  </si>
  <si>
    <t>JGO. LLAVES ESPAÑOLAS</t>
  </si>
  <si>
    <t>TALADRO</t>
  </si>
  <si>
    <t>GANANCIA</t>
  </si>
  <si>
    <t>VENTAS POR SEMANA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</si>
  <si>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</si>
  <si>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</si>
  <si>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</si>
  <si>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</si>
  <si>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</si>
  <si>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</si>
  <si>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</si>
  <si>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</si>
  <si>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VENTA MINIMA</t>
  </si>
  <si>
    <t>VENTA MAXIMA</t>
  </si>
  <si>
    <t>VENTA PROMEDIO</t>
  </si>
  <si>
    <t>VENTAS EN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</si>
</sst>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\$* #,##0.00_-;&quot;-$&quot;* #,##0.00_-;_-\$* \-??_-;_-@_-"/>
    <numFmt numFmtId="166" formatCode="0%"/>
    <numFmt numFmtId="167" formatCode="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4"/>
      <color rgb="FF000000"/>
      <name val="Times New Roman"/>
      <family val="1"/>
      <charset val="1"/>
    </font>
    <font>
      <sz val="10"/>
      <name val="Times New Roman"/>
      <family val="1"/>
      <charset val="1"/>
    </font>
    <font>
      <i val="true"/>
      <sz val="18"/>
      <color rgb="FF000000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TALADRO</a:t>
            </a:r>
          </a:p>
        </c:rich>
      </c:tx>
      <c:layout/>
    </c:title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label 0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label 2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label 3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label 4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label 5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label 6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gapWidth val="100"/>
        <c:shape val="box"/>
        <c:axId val="26942531"/>
        <c:axId val="43466824"/>
        <c:axId val="0"/>
      </c:bar3DChart>
      <c:catAx>
        <c:axId val="2694253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3466824"/>
        <c:crossesAt val="0"/>
        <c:auto val="1"/>
        <c:lblAlgn val="ctr"/>
        <c:lblOffset val="100"/>
      </c:catAx>
      <c:valAx>
        <c:axId val="4346682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6942531"/>
        <c:crossesAt val="0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TALADRO</a:t>
            </a:r>
          </a:p>
        </c:rich>
      </c:tx>
      <c:layout/>
    </c:title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label 0</c:f>
              <c:strCache>
                <c:ptCount val="1"/>
                <c:pt idx="0">
                  <c:v>Fila 45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cat>
            <c:strRef>
              <c:f>categories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7"/>
                <c:pt idx="0">
                  <c:v>4500</c:v>
                </c:pt>
                <c:pt idx="1">
                  <c:v>4500</c:v>
                </c:pt>
                <c:pt idx="2">
                  <c:v>2250</c:v>
                </c:pt>
                <c:pt idx="3">
                  <c:v>6750</c:v>
                </c:pt>
                <c:pt idx="4">
                  <c:v>9000</c:v>
                </c:pt>
                <c:pt idx="5">
                  <c:v>0</c:v>
                </c:pt>
                <c:pt idx="6">
                  <c:v>13500</c:v>
                </c:pt>
              </c:numCache>
            </c:numRef>
          </c:val>
        </c:ser>
        <c:gapWidth val="100"/>
        <c:shape val="box"/>
        <c:axId val="29577175"/>
        <c:axId val="38768041"/>
        <c:axId val="0"/>
      </c:bar3DChart>
      <c:catAx>
        <c:axId val="2957717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8768041"/>
        <c:crossesAt val="0"/>
        <c:auto val="1"/>
        <c:lblAlgn val="ctr"/>
        <c:lblOffset val="100"/>
      </c:catAx>
      <c:valAx>
        <c:axId val="3876804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9577175"/>
        <c:crossesAt val="0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>
                <a:latin typeface="Arial"/>
              </a:rPr>
              <a:t>TALADRO</a:t>
            </a:r>
          </a:p>
        </c:rich>
      </c:tx>
      <c:layout/>
    </c:title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val>
            <c:numRef>
              <c:f>Hoja1!$B$68:$H$68</c:f>
              <c:numCache>
                <c:formatCode>General</c:formatCode>
                <c:ptCount val="7"/>
                <c:pt idx="0">
                  <c:v>3690</c:v>
                </c:pt>
                <c:pt idx="1">
                  <c:v>3690</c:v>
                </c:pt>
                <c:pt idx="2">
                  <c:v>1845</c:v>
                </c:pt>
                <c:pt idx="3">
                  <c:v>5535</c:v>
                </c:pt>
                <c:pt idx="4">
                  <c:v>7380</c:v>
                </c:pt>
                <c:pt idx="5">
                  <c:v>0</c:v>
                </c:pt>
                <c:pt idx="6">
                  <c:v>11070</c:v>
                </c:pt>
              </c:numCache>
            </c:numRef>
          </c:val>
        </c:ser>
        <c:gapWidth val="100"/>
        <c:shape val="box"/>
        <c:axId val="7462375"/>
        <c:axId val="82383510"/>
        <c:axId val="0"/>
      </c:bar3DChart>
      <c:catAx>
        <c:axId val="746237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2383510"/>
        <c:crosses val="autoZero"/>
        <c:auto val="1"/>
        <c:lblAlgn val="ctr"/>
        <c:lblOffset val="100"/>
      </c:catAx>
      <c:valAx>
        <c:axId val="8238351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46237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chart" Target="../charts/chart1.xml"/><Relationship Id="rId3" Type="http://schemas.openxmlformats.org/officeDocument/2006/relationships/chart" Target="../charts/chart2.xml"/><Relationship Id="rId4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276840</xdr:colOff>
      <xdr:row>0</xdr:row>
      <xdr:rowOff>145440</xdr:rowOff>
    </xdr:from>
    <xdr:to>
      <xdr:col>1</xdr:col>
      <xdr:colOff>235080</xdr:colOff>
      <xdr:row>5</xdr:row>
      <xdr:rowOff>96840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276840" y="145440"/>
          <a:ext cx="770760" cy="105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800280</xdr:colOff>
      <xdr:row>23</xdr:row>
      <xdr:rowOff>25920</xdr:rowOff>
    </xdr:from>
    <xdr:to>
      <xdr:col>9</xdr:col>
      <xdr:colOff>882000</xdr:colOff>
      <xdr:row>38</xdr:row>
      <xdr:rowOff>91440</xdr:rowOff>
    </xdr:to>
    <xdr:graphicFrame>
      <xdr:nvGraphicFramePr>
        <xdr:cNvPr id="1" name=""/>
        <xdr:cNvGraphicFramePr/>
      </xdr:nvGraphicFramePr>
      <xdr:xfrm>
        <a:off x="6669360" y="4894200"/>
        <a:ext cx="2894040" cy="292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508320</xdr:colOff>
      <xdr:row>46</xdr:row>
      <xdr:rowOff>14040</xdr:rowOff>
    </xdr:from>
    <xdr:to>
      <xdr:col>10</xdr:col>
      <xdr:colOff>183960</xdr:colOff>
      <xdr:row>61</xdr:row>
      <xdr:rowOff>143640</xdr:rowOff>
    </xdr:to>
    <xdr:graphicFrame>
      <xdr:nvGraphicFramePr>
        <xdr:cNvPr id="2" name=""/>
        <xdr:cNvGraphicFramePr/>
      </xdr:nvGraphicFramePr>
      <xdr:xfrm>
        <a:off x="6377400" y="9632160"/>
        <a:ext cx="3379680" cy="2773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757440</xdr:colOff>
      <xdr:row>74</xdr:row>
      <xdr:rowOff>170280</xdr:rowOff>
    </xdr:from>
    <xdr:to>
      <xdr:col>14</xdr:col>
      <xdr:colOff>568440</xdr:colOff>
      <xdr:row>90</xdr:row>
      <xdr:rowOff>2160</xdr:rowOff>
    </xdr:to>
    <xdr:graphicFrame>
      <xdr:nvGraphicFramePr>
        <xdr:cNvPr id="3" name=""/>
        <xdr:cNvGraphicFramePr/>
      </xdr:nvGraphicFramePr>
      <xdr:xfrm>
        <a:off x="9438840" y="15185880"/>
        <a:ext cx="4179960" cy="2636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0"/>
  <sheetViews>
    <sheetView windowProtection="false" showFormulas="false" showGridLines="true" showRowColHeaders="true" showZeros="true" rightToLeft="false" tabSelected="true" showOutlineSymbols="true" defaultGridColor="true" view="normal" topLeftCell="C21" colorId="64" zoomScale="100" zoomScaleNormal="100" zoomScalePageLayoutView="100" workbookViewId="0">
      <selection pane="topLeft" activeCell="L35" activeCellId="0" sqref="L35"/>
    </sheetView>
  </sheetViews>
  <sheetFormatPr defaultRowHeight="12.8"/>
  <cols>
    <col collapsed="false" hidden="false" max="2" min="1" style="0" width="11.5204081632653"/>
    <col collapsed="false" hidden="false" max="3" min="3" style="0" width="13.8877551020408"/>
    <col collapsed="false" hidden="false" max="4" min="4" style="0" width="15.9744897959184"/>
    <col collapsed="false" hidden="false" max="5" min="5" style="0" width="14.030612244898"/>
    <col collapsed="false" hidden="false" max="6" min="6" style="0" width="16.2551020408163"/>
    <col collapsed="false" hidden="false" max="7" min="7" style="0" width="11.5204081632653"/>
    <col collapsed="false" hidden="false" max="8" min="8" style="0" width="14.5867346938776"/>
    <col collapsed="false" hidden="false" max="9" min="9" style="0" width="13.75"/>
    <col collapsed="false" hidden="false" max="10" min="10" style="0" width="12.6377551020408"/>
    <col collapsed="false" hidden="false" max="11" min="11" style="0" width="14.7244897959184"/>
    <col collapsed="false" hidden="false" max="1025" min="12" style="0" width="11.5204081632653"/>
  </cols>
  <sheetData>
    <row r="1" customFormat="false" ht="17.3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customFormat="false" ht="17.3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customFormat="false" ht="22.05" hidden="false" customHeight="false" outlineLevel="0" collapsed="false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customFormat="fals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customFormat="false" ht="13.8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customFormat="false" ht="15" hidden="false" customHeight="false" outlineLevel="0" collapsed="false">
      <c r="A7" s="7" t="s">
        <v>1</v>
      </c>
      <c r="B7" s="7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customFormat="false" ht="15" hidden="false" customHeight="false" outlineLevel="0" collapsed="false">
      <c r="A8" s="8" t="s">
        <v>3</v>
      </c>
      <c r="B8" s="9" t="n">
        <v>350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customFormat="false" ht="15" hidden="false" customHeight="false" outlineLevel="0" collapsed="false">
      <c r="A9" s="8" t="s">
        <v>4</v>
      </c>
      <c r="B9" s="9" t="n">
        <v>800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customFormat="false" ht="15" hidden="false" customHeight="false" outlineLevel="0" collapsed="false">
      <c r="A10" s="8" t="s">
        <v>5</v>
      </c>
      <c r="B10" s="9" t="n">
        <v>1300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customFormat="false" ht="15" hidden="false" customHeight="false" outlineLevel="0" collapsed="false">
      <c r="A11" s="8" t="s">
        <v>6</v>
      </c>
      <c r="B11" s="9" t="n">
        <v>2250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customFormat="false" ht="15" hidden="false" customHeight="false" outlineLevel="0" collapsed="false">
      <c r="A12" s="10"/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customFormat="false" ht="15" hidden="false" customHeight="false" outlineLevel="0" collapsed="false">
      <c r="A13" s="10"/>
      <c r="B13" s="10"/>
      <c r="C13" s="6"/>
      <c r="D13" s="6"/>
      <c r="E13" s="6"/>
      <c r="F13" s="6"/>
      <c r="G13" s="6"/>
      <c r="H13" s="6"/>
      <c r="I13" s="6"/>
      <c r="J13" s="6"/>
      <c r="K13" s="7" t="s">
        <v>7</v>
      </c>
      <c r="L13" s="11" t="n">
        <v>0.82</v>
      </c>
      <c r="M13" s="6"/>
    </row>
    <row r="14" customFormat="false" ht="15" hidden="false" customHeight="false" outlineLevel="0" collapsed="false">
      <c r="A14" s="10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</row>
    <row r="15" customFormat="false" ht="15" hidden="false" customHeight="false" outlineLevel="0" collapsed="false">
      <c r="A15" s="12"/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6"/>
    </row>
    <row r="16" customFormat="false" ht="13.8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6"/>
    </row>
    <row r="17" customFormat="false" ht="15" hidden="false" customHeight="false" outlineLevel="0" collapsed="false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6"/>
    </row>
    <row r="18" customFormat="false" ht="44" hidden="false" customHeight="false" outlineLevel="0" collapsed="false">
      <c r="A18" s="15"/>
      <c r="B18" s="16" t="s">
        <v>9</v>
      </c>
      <c r="C18" s="16" t="s">
        <v>10</v>
      </c>
      <c r="D18" s="16" t="s">
        <v>11</v>
      </c>
      <c r="E18" s="16" t="s">
        <v>12</v>
      </c>
      <c r="F18" s="16" t="s">
        <v>13</v>
      </c>
      <c r="G18" s="16" t="s">
        <v>14</v>
      </c>
      <c r="H18" s="16" t="s">
        <v>15</v>
      </c>
      <c r="I18" s="16" t="s">
        <v>16</v>
      </c>
      <c r="J18" s="16" t="s">
        <v>17</v>
      </c>
      <c r="K18" s="16" t="s">
        <v>18</v>
      </c>
      <c r="L18" s="16" t="s">
        <v>19</v>
      </c>
      <c r="M18" s="6"/>
    </row>
    <row r="19" customFormat="false" ht="15" hidden="false" customHeight="false" outlineLevel="0" collapsed="false">
      <c r="A19" s="8" t="s">
        <v>3</v>
      </c>
      <c r="B19" s="17" t="n">
        <v>3</v>
      </c>
      <c r="C19" s="17" t="n">
        <v>6</v>
      </c>
      <c r="D19" s="17" t="n">
        <v>5</v>
      </c>
      <c r="E19" s="17" t="n">
        <v>7</v>
      </c>
      <c r="F19" s="17" t="n">
        <v>10</v>
      </c>
      <c r="G19" s="17" t="n">
        <v>0</v>
      </c>
      <c r="H19" s="17" t="n">
        <v>20</v>
      </c>
      <c r="I19" s="18" t="n">
        <f aca="false">SUM(B19:H19)</f>
        <v>51</v>
      </c>
      <c r="J19" s="18" t="n">
        <f aca="false">MIN(B19:I19)</f>
        <v>0</v>
      </c>
      <c r="K19" s="18" t="n">
        <f aca="false">MAX(B19:H19)</f>
        <v>20</v>
      </c>
      <c r="L19" s="19" t="n">
        <f aca="false">AVERAGE(B19:H19)</f>
        <v>7.28571428571429</v>
      </c>
      <c r="M19" s="6"/>
    </row>
    <row r="20" customFormat="false" ht="15" hidden="false" customHeight="false" outlineLevel="0" collapsed="false">
      <c r="A20" s="8" t="s">
        <v>4</v>
      </c>
      <c r="B20" s="17" t="n">
        <v>1</v>
      </c>
      <c r="C20" s="17" t="n">
        <v>4</v>
      </c>
      <c r="D20" s="17" t="n">
        <v>3</v>
      </c>
      <c r="E20" s="17" t="n">
        <v>2</v>
      </c>
      <c r="F20" s="17" t="n">
        <v>5</v>
      </c>
      <c r="G20" s="17" t="n">
        <v>2</v>
      </c>
      <c r="H20" s="17" t="n">
        <v>6</v>
      </c>
      <c r="I20" s="18" t="n">
        <f aca="false">SUM(B20:H20)</f>
        <v>23</v>
      </c>
      <c r="J20" s="18" t="n">
        <f aca="false">MIN(B20:I20)</f>
        <v>1</v>
      </c>
      <c r="K20" s="18" t="n">
        <f aca="false">MAX(B20:H20)</f>
        <v>6</v>
      </c>
      <c r="L20" s="19" t="n">
        <f aca="false">AVERAGE(B20:H20)</f>
        <v>3.28571428571429</v>
      </c>
      <c r="M20" s="6"/>
    </row>
    <row r="21" customFormat="false" ht="15" hidden="false" customHeight="false" outlineLevel="0" collapsed="false">
      <c r="A21" s="8" t="s">
        <v>5</v>
      </c>
      <c r="B21" s="17" t="n">
        <v>3</v>
      </c>
      <c r="C21" s="17" t="n">
        <v>8</v>
      </c>
      <c r="D21" s="17" t="n">
        <v>6</v>
      </c>
      <c r="E21" s="17" t="n">
        <v>2</v>
      </c>
      <c r="F21" s="17" t="n">
        <v>7</v>
      </c>
      <c r="G21" s="17" t="n">
        <v>1</v>
      </c>
      <c r="H21" s="17" t="n">
        <v>15</v>
      </c>
      <c r="I21" s="18" t="n">
        <f aca="false">SUM(B21:H21)</f>
        <v>42</v>
      </c>
      <c r="J21" s="18" t="n">
        <f aca="false">MIN(B21:I21)</f>
        <v>1</v>
      </c>
      <c r="K21" s="18" t="n">
        <f aca="false">MAX(B21:H21)</f>
        <v>15</v>
      </c>
      <c r="L21" s="19" t="n">
        <f aca="false">AVERAGE(B21:H21)</f>
        <v>6</v>
      </c>
      <c r="M21" s="6"/>
    </row>
    <row r="22" customFormat="false" ht="15" hidden="false" customHeight="false" outlineLevel="0" collapsed="false">
      <c r="A22" s="8" t="s">
        <v>6</v>
      </c>
      <c r="B22" s="17" t="n">
        <v>2</v>
      </c>
      <c r="C22" s="17" t="n">
        <v>2</v>
      </c>
      <c r="D22" s="17" t="n">
        <v>1</v>
      </c>
      <c r="E22" s="17" t="n">
        <v>3</v>
      </c>
      <c r="F22" s="17" t="n">
        <v>4</v>
      </c>
      <c r="G22" s="17" t="n">
        <v>0</v>
      </c>
      <c r="H22" s="17" t="n">
        <v>6</v>
      </c>
      <c r="I22" s="18" t="n">
        <f aca="false">SUM(B22:H22)</f>
        <v>18</v>
      </c>
      <c r="J22" s="18" t="n">
        <f aca="false">MIN(B22:I22)</f>
        <v>0</v>
      </c>
      <c r="K22" s="18" t="n">
        <f aca="false">MAX(B22:H22)</f>
        <v>6</v>
      </c>
      <c r="L22" s="19" t="n">
        <f aca="false">AVERAGE(B22:H22)</f>
        <v>2.57142857142857</v>
      </c>
      <c r="M22" s="6"/>
    </row>
    <row r="23" customFormat="false" ht="15" hidden="false" customHeight="false" outlineLevel="0" collapsed="false">
      <c r="A23" s="8" t="s">
        <v>16</v>
      </c>
      <c r="B23" s="18" t="n">
        <f aca="false">SUM(B19:B22)</f>
        <v>9</v>
      </c>
      <c r="C23" s="18" t="n">
        <f aca="false">SUM(C19:C22)</f>
        <v>20</v>
      </c>
      <c r="D23" s="18" t="n">
        <f aca="false">SUM(D19:D22)</f>
        <v>15</v>
      </c>
      <c r="E23" s="18" t="n">
        <f aca="false">SUM(E19:E22)</f>
        <v>14</v>
      </c>
      <c r="F23" s="18" t="n">
        <f aca="false">SUM(F19:F22)</f>
        <v>26</v>
      </c>
      <c r="G23" s="18" t="n">
        <f aca="false">SUM(G19:G22)</f>
        <v>3</v>
      </c>
      <c r="H23" s="18" t="n">
        <f aca="false">SUM(H19:H22)</f>
        <v>47</v>
      </c>
      <c r="I23" s="2"/>
      <c r="J23" s="2"/>
      <c r="K23" s="2"/>
      <c r="L23" s="2"/>
      <c r="M23" s="6"/>
    </row>
    <row r="24" customFormat="false" ht="15" hidden="false" customHeight="false" outlineLevel="0" collapsed="false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6"/>
    </row>
    <row r="25" customFormat="false" ht="15" hidden="false" customHeight="false" outlineLevel="0" collapsed="false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</row>
    <row r="26" customFormat="false" ht="15" hidden="false" customHeight="false" outlineLevel="0" collapsed="false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6"/>
    </row>
    <row r="27" customFormat="false" ht="15" hidden="false" customHeight="false" outlineLevel="0" collapsed="false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6"/>
    </row>
    <row r="28" customFormat="false" ht="15" hidden="false" customHeight="false" outlineLevel="0" collapsed="false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6"/>
    </row>
    <row r="29" customFormat="false" ht="15" hidden="false" customHeight="false" outlineLevel="0" collapsed="false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6"/>
    </row>
    <row r="30" customFormat="false" ht="15" hidden="false" customHeight="false" outlineLevel="0" collapsed="false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6"/>
    </row>
    <row r="31" customFormat="false" ht="15" hidden="false" customHeight="false" outlineLevel="0" collapsed="false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6"/>
    </row>
    <row r="32" customFormat="false" ht="15" hidden="false" customHeight="false" outlineLevel="0" collapsed="false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6"/>
    </row>
    <row r="33" customFormat="false" ht="15" hidden="false" customHeight="false" outlineLevel="0" collapsed="false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6"/>
    </row>
    <row r="34" customFormat="false" ht="15" hidden="false" customHeight="false" outlineLevel="0" collapsed="false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6"/>
    </row>
    <row r="35" customFormat="false" ht="15" hidden="false" customHeight="false" outlineLevel="0" collapsed="false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6"/>
    </row>
    <row r="36" customFormat="false" ht="15" hidden="false" customHeight="false" outlineLevel="0" collapsed="false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6"/>
    </row>
    <row r="37" customFormat="false" ht="15" hidden="false" customHeight="false" outlineLevel="0" collapsed="false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"/>
    </row>
    <row r="38" customFormat="false" ht="15" hidden="false" customHeight="false" outlineLevel="0" collapsed="false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6"/>
    </row>
    <row r="39" customFormat="false" ht="15" hidden="false" customHeight="false" outlineLevel="0" collapsed="false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6"/>
    </row>
    <row r="40" customFormat="false" ht="15" hidden="false" customHeight="false" outlineLevel="0" collapsed="false">
      <c r="A40" s="14" t="s">
        <v>20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6"/>
    </row>
    <row r="41" customFormat="false" ht="44" hidden="false" customHeight="false" outlineLevel="0" collapsed="false">
      <c r="A41" s="15"/>
      <c r="B41" s="16" t="s">
        <v>9</v>
      </c>
      <c r="C41" s="16" t="s">
        <v>10</v>
      </c>
      <c r="D41" s="16" t="s">
        <v>11</v>
      </c>
      <c r="E41" s="16" t="s">
        <v>12</v>
      </c>
      <c r="F41" s="16" t="s">
        <v>13</v>
      </c>
      <c r="G41" s="16" t="s">
        <v>14</v>
      </c>
      <c r="H41" s="16" t="s">
        <v>15</v>
      </c>
      <c r="I41" s="16" t="s">
        <v>16</v>
      </c>
      <c r="J41" s="16" t="s">
        <v>17</v>
      </c>
      <c r="K41" s="16" t="s">
        <v>18</v>
      </c>
      <c r="L41" s="16" t="s">
        <v>19</v>
      </c>
      <c r="M41" s="6"/>
    </row>
    <row r="42" customFormat="false" ht="15" hidden="false" customHeight="false" outlineLevel="0" collapsed="false">
      <c r="A42" s="8" t="s">
        <v>3</v>
      </c>
      <c r="B42" s="20" t="n">
        <f aca="false">$B8*B19</f>
        <v>1050</v>
      </c>
      <c r="C42" s="20" t="n">
        <f aca="false">$B8*C19</f>
        <v>2100</v>
      </c>
      <c r="D42" s="20" t="n">
        <f aca="false">$B8*D19</f>
        <v>1750</v>
      </c>
      <c r="E42" s="20" t="n">
        <f aca="false">$B8*E19</f>
        <v>2450</v>
      </c>
      <c r="F42" s="20" t="n">
        <f aca="false">$B8*F19</f>
        <v>3500</v>
      </c>
      <c r="G42" s="20" t="n">
        <f aca="false">$B8*G19</f>
        <v>0</v>
      </c>
      <c r="H42" s="20" t="n">
        <f aca="false">$B8*H19</f>
        <v>7000</v>
      </c>
      <c r="I42" s="21" t="n">
        <f aca="false">SUM(B42:H42)</f>
        <v>17850</v>
      </c>
      <c r="J42" s="21" t="n">
        <f aca="false">MIN(B42:I42)</f>
        <v>0</v>
      </c>
      <c r="K42" s="21" t="n">
        <f aca="false">MAX(B42:H42)</f>
        <v>7000</v>
      </c>
      <c r="L42" s="21" t="n">
        <f aca="false">AVERAGE(B42:H42)</f>
        <v>2550</v>
      </c>
      <c r="M42" s="6"/>
    </row>
    <row r="43" customFormat="false" ht="15" hidden="false" customHeight="false" outlineLevel="0" collapsed="false">
      <c r="A43" s="8" t="s">
        <v>4</v>
      </c>
      <c r="B43" s="20" t="n">
        <f aca="false">$B9*B20</f>
        <v>800</v>
      </c>
      <c r="C43" s="20" t="n">
        <f aca="false">$B9*C20</f>
        <v>3200</v>
      </c>
      <c r="D43" s="20" t="n">
        <f aca="false">$B9*D20</f>
        <v>2400</v>
      </c>
      <c r="E43" s="20" t="n">
        <f aca="false">$B9*E20</f>
        <v>1600</v>
      </c>
      <c r="F43" s="20" t="n">
        <f aca="false">$B9*F20</f>
        <v>4000</v>
      </c>
      <c r="G43" s="20" t="n">
        <f aca="false">$B9*G20</f>
        <v>1600</v>
      </c>
      <c r="H43" s="20" t="n">
        <f aca="false">$B9*H20</f>
        <v>4800</v>
      </c>
      <c r="I43" s="21" t="n">
        <f aca="false">SUM(B43:H43)</f>
        <v>18400</v>
      </c>
      <c r="J43" s="21" t="n">
        <f aca="false">MIN(B43:I43)</f>
        <v>800</v>
      </c>
      <c r="K43" s="21" t="n">
        <f aca="false">MAX(B43:H43)</f>
        <v>4800</v>
      </c>
      <c r="L43" s="21" t="n">
        <f aca="false">AVERAGE(B43:H43)</f>
        <v>2628.57142857143</v>
      </c>
      <c r="M43" s="6"/>
    </row>
    <row r="44" customFormat="false" ht="15" hidden="false" customHeight="false" outlineLevel="0" collapsed="false">
      <c r="A44" s="8" t="s">
        <v>5</v>
      </c>
      <c r="B44" s="20" t="n">
        <f aca="false">$B10*B21</f>
        <v>3900</v>
      </c>
      <c r="C44" s="20" t="n">
        <f aca="false">$B10*C21</f>
        <v>10400</v>
      </c>
      <c r="D44" s="20" t="n">
        <f aca="false">$B10*D21</f>
        <v>7800</v>
      </c>
      <c r="E44" s="20" t="n">
        <f aca="false">$B10*E21</f>
        <v>2600</v>
      </c>
      <c r="F44" s="20" t="n">
        <f aca="false">$B10*F21</f>
        <v>9100</v>
      </c>
      <c r="G44" s="20" t="n">
        <f aca="false">$B10*G21</f>
        <v>1300</v>
      </c>
      <c r="H44" s="20" t="n">
        <f aca="false">$B10*H21</f>
        <v>19500</v>
      </c>
      <c r="I44" s="21" t="n">
        <f aca="false">SUM(B44:H44)</f>
        <v>54600</v>
      </c>
      <c r="J44" s="21" t="n">
        <f aca="false">MIN(B44:I44)</f>
        <v>1300</v>
      </c>
      <c r="K44" s="21" t="n">
        <f aca="false">MAX(B44:H44)</f>
        <v>19500</v>
      </c>
      <c r="L44" s="21" t="n">
        <f aca="false">AVERAGE(B44:H44)</f>
        <v>7800</v>
      </c>
      <c r="M44" s="6"/>
    </row>
    <row r="45" customFormat="false" ht="15" hidden="false" customHeight="false" outlineLevel="0" collapsed="false">
      <c r="A45" s="8" t="s">
        <v>6</v>
      </c>
      <c r="B45" s="20" t="n">
        <f aca="false">$B11*B22</f>
        <v>4500</v>
      </c>
      <c r="C45" s="20" t="n">
        <f aca="false">$B11*C22</f>
        <v>4500</v>
      </c>
      <c r="D45" s="20" t="n">
        <f aca="false">$B11*D22</f>
        <v>2250</v>
      </c>
      <c r="E45" s="20" t="n">
        <f aca="false">$B11*E22</f>
        <v>6750</v>
      </c>
      <c r="F45" s="20" t="n">
        <f aca="false">$B11*F22</f>
        <v>9000</v>
      </c>
      <c r="G45" s="20" t="n">
        <f aca="false">$B11*G22</f>
        <v>0</v>
      </c>
      <c r="H45" s="20" t="n">
        <f aca="false">$B11*H22</f>
        <v>13500</v>
      </c>
      <c r="I45" s="21" t="n">
        <f aca="false">SUM(B45:H45)</f>
        <v>40500</v>
      </c>
      <c r="J45" s="21" t="n">
        <f aca="false">MIN(B45:I45)</f>
        <v>0</v>
      </c>
      <c r="K45" s="21" t="n">
        <f aca="false">MAX(B45:H45)</f>
        <v>13500</v>
      </c>
      <c r="L45" s="21" t="n">
        <f aca="false">AVERAGE(B45:H45)</f>
        <v>5785.71428571429</v>
      </c>
      <c r="M45" s="6"/>
    </row>
    <row r="46" customFormat="false" ht="15" hidden="false" customHeight="false" outlineLevel="0" collapsed="false">
      <c r="A46" s="8" t="s">
        <v>16</v>
      </c>
      <c r="B46" s="21" t="n">
        <f aca="false">SUM(B42:B45)</f>
        <v>10250</v>
      </c>
      <c r="C46" s="21" t="n">
        <f aca="false">SUM(C42:C45)</f>
        <v>20200</v>
      </c>
      <c r="D46" s="21" t="n">
        <f aca="false">SUM(D42:D45)</f>
        <v>14200</v>
      </c>
      <c r="E46" s="21" t="n">
        <f aca="false">SUM(E42:E45)</f>
        <v>13400</v>
      </c>
      <c r="F46" s="21" t="n">
        <f aca="false">SUM(F42:F45)</f>
        <v>25600</v>
      </c>
      <c r="G46" s="21" t="n">
        <f aca="false">SUM(G42:G45)</f>
        <v>2900</v>
      </c>
      <c r="H46" s="21" t="n">
        <f aca="false">SUM(H42:H45)</f>
        <v>44800</v>
      </c>
      <c r="I46" s="2"/>
      <c r="J46" s="2"/>
      <c r="K46" s="2"/>
      <c r="L46" s="2"/>
      <c r="M46" s="6"/>
    </row>
    <row r="47" customFormat="false" ht="15" hidden="false" customHeight="false" outlineLevel="0" collapsed="false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6"/>
    </row>
    <row r="48" customFormat="false" ht="13.8" hidden="false" customHeight="fals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</row>
    <row r="49" customFormat="false" ht="13.8" hidden="false" customHeight="fals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"/>
    </row>
    <row r="50" customFormat="false" ht="13.8" hidden="false" customHeight="fals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</row>
    <row r="51" customFormat="false" ht="13.8" hidden="false" customHeight="fals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customFormat="false" ht="13.8" hidden="false" customHeight="fals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customFormat="false" ht="13.8" hidden="false" customHeight="fals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6"/>
    </row>
    <row r="54" customFormat="false" ht="13.8" hidden="false" customHeight="fals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customFormat="false" ht="13.8" hidden="false" customHeight="fals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6"/>
    </row>
    <row r="56" customFormat="false" ht="13.8" hidden="false" customHeight="fals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customFormat="false" ht="13.8" hidden="false" customHeight="fals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6"/>
    </row>
    <row r="58" customFormat="false" ht="13.8" hidden="false" customHeight="fals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6"/>
    </row>
    <row r="59" customFormat="false" ht="13.8" hidden="false" customHeight="fals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6"/>
    </row>
    <row r="60" customFormat="false" ht="13.8" hidden="false" customHeight="fals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6"/>
    </row>
    <row r="61" customFormat="false" ht="13.8" hidden="false" customHeight="fals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6"/>
    </row>
    <row r="62" customFormat="false" ht="13.8" hidden="false" customHeight="fals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6"/>
    </row>
    <row r="63" customFormat="false" ht="15" hidden="false" customHeight="false" outlineLevel="0" collapsed="false">
      <c r="A63" s="14" t="s">
        <v>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6"/>
    </row>
    <row r="64" customFormat="false" ht="44" hidden="false" customHeight="false" outlineLevel="0" collapsed="false">
      <c r="A64" s="15"/>
      <c r="B64" s="16" t="s">
        <v>9</v>
      </c>
      <c r="C64" s="16" t="s">
        <v>10</v>
      </c>
      <c r="D64" s="16" t="s">
        <v>11</v>
      </c>
      <c r="E64" s="16" t="s">
        <v>12</v>
      </c>
      <c r="F64" s="16" t="s">
        <v>13</v>
      </c>
      <c r="G64" s="16" t="s">
        <v>14</v>
      </c>
      <c r="H64" s="16" t="s">
        <v>15</v>
      </c>
      <c r="I64" s="16" t="s">
        <v>16</v>
      </c>
      <c r="J64" s="16" t="s">
        <v>17</v>
      </c>
      <c r="K64" s="16" t="s">
        <v>18</v>
      </c>
      <c r="L64" s="16" t="s">
        <v>19</v>
      </c>
      <c r="M64" s="6"/>
    </row>
    <row r="65" customFormat="false" ht="15" hidden="false" customHeight="false" outlineLevel="0" collapsed="false">
      <c r="A65" s="8" t="s">
        <v>3</v>
      </c>
      <c r="B65" s="20" t="n">
        <f aca="false">$L$13*B42</f>
        <v>861</v>
      </c>
      <c r="C65" s="20" t="n">
        <f aca="false">$L$13*C42</f>
        <v>1722</v>
      </c>
      <c r="D65" s="20" t="n">
        <f aca="false">$L$13*D42</f>
        <v>1435</v>
      </c>
      <c r="E65" s="20" t="n">
        <f aca="false">$L$13*E42</f>
        <v>2009</v>
      </c>
      <c r="F65" s="20" t="n">
        <f aca="false">$L$13*F42</f>
        <v>2870</v>
      </c>
      <c r="G65" s="20" t="n">
        <f aca="false">$L$13*G42</f>
        <v>0</v>
      </c>
      <c r="H65" s="20" t="n">
        <f aca="false">$L$13*H42</f>
        <v>5740</v>
      </c>
      <c r="I65" s="21" t="n">
        <f aca="false">SUM(B65:H65)</f>
        <v>14637</v>
      </c>
      <c r="J65" s="21" t="n">
        <f aca="false">MIN(B65:I65)</f>
        <v>0</v>
      </c>
      <c r="K65" s="21" t="n">
        <f aca="false">MAX(B65:H65)</f>
        <v>5740</v>
      </c>
      <c r="L65" s="21" t="n">
        <f aca="false">AVERAGE(B65:H65)</f>
        <v>2091</v>
      </c>
      <c r="M65" s="6"/>
    </row>
    <row r="66" customFormat="false" ht="15" hidden="false" customHeight="false" outlineLevel="0" collapsed="false">
      <c r="A66" s="8" t="s">
        <v>4</v>
      </c>
      <c r="B66" s="20" t="n">
        <f aca="false">$L$13*B43</f>
        <v>656</v>
      </c>
      <c r="C66" s="20" t="n">
        <f aca="false">$L$13*C43</f>
        <v>2624</v>
      </c>
      <c r="D66" s="20" t="n">
        <f aca="false">$L$13*D43</f>
        <v>1968</v>
      </c>
      <c r="E66" s="20" t="n">
        <f aca="false">$L$13*E43</f>
        <v>1312</v>
      </c>
      <c r="F66" s="20" t="n">
        <f aca="false">$L$13*F43</f>
        <v>3280</v>
      </c>
      <c r="G66" s="20" t="n">
        <f aca="false">$L$13*G43</f>
        <v>1312</v>
      </c>
      <c r="H66" s="20" t="n">
        <f aca="false">$L$13*H43</f>
        <v>3936</v>
      </c>
      <c r="I66" s="21" t="n">
        <f aca="false">SUM(B66:H66)</f>
        <v>15088</v>
      </c>
      <c r="J66" s="21" t="n">
        <f aca="false">MIN(B66:I66)</f>
        <v>656</v>
      </c>
      <c r="K66" s="21" t="n">
        <f aca="false">MAX(B66:H66)</f>
        <v>3936</v>
      </c>
      <c r="L66" s="21" t="n">
        <f aca="false">AVERAGE(B66:H66)</f>
        <v>2155.42857142857</v>
      </c>
      <c r="M66" s="6"/>
    </row>
    <row r="67" customFormat="false" ht="15" hidden="false" customHeight="false" outlineLevel="0" collapsed="false">
      <c r="A67" s="8" t="s">
        <v>5</v>
      </c>
      <c r="B67" s="20" t="n">
        <f aca="false">$L$13*B44</f>
        <v>3198</v>
      </c>
      <c r="C67" s="20" t="n">
        <f aca="false">$L$13*C44</f>
        <v>8528</v>
      </c>
      <c r="D67" s="20" t="n">
        <f aca="false">$L$13*D44</f>
        <v>6396</v>
      </c>
      <c r="E67" s="20" t="n">
        <f aca="false">$L$13*E44</f>
        <v>2132</v>
      </c>
      <c r="F67" s="20" t="n">
        <f aca="false">$L$13*F44</f>
        <v>7462</v>
      </c>
      <c r="G67" s="20" t="n">
        <f aca="false">$L$13*G44</f>
        <v>1066</v>
      </c>
      <c r="H67" s="20" t="n">
        <f aca="false">$L$13*H44</f>
        <v>15990</v>
      </c>
      <c r="I67" s="21" t="n">
        <f aca="false">SUM(B67:H67)</f>
        <v>44772</v>
      </c>
      <c r="J67" s="21" t="n">
        <f aca="false">MIN(B67:I67)</f>
        <v>1066</v>
      </c>
      <c r="K67" s="21" t="n">
        <f aca="false">MAX(B67:H67)</f>
        <v>15990</v>
      </c>
      <c r="L67" s="21" t="n">
        <f aca="false">AVERAGE(B67:H67)</f>
        <v>6396</v>
      </c>
      <c r="M67" s="6"/>
    </row>
    <row r="68" customFormat="false" ht="15" hidden="false" customHeight="false" outlineLevel="0" collapsed="false">
      <c r="A68" s="8" t="s">
        <v>6</v>
      </c>
      <c r="B68" s="20" t="n">
        <f aca="false">$L$13*B45</f>
        <v>3690</v>
      </c>
      <c r="C68" s="20" t="n">
        <f aca="false">$L$13*C45</f>
        <v>3690</v>
      </c>
      <c r="D68" s="20" t="n">
        <f aca="false">$L$13*D45</f>
        <v>1845</v>
      </c>
      <c r="E68" s="20" t="n">
        <f aca="false">$L$13*E45</f>
        <v>5535</v>
      </c>
      <c r="F68" s="20" t="n">
        <f aca="false">$L$13*F45</f>
        <v>7380</v>
      </c>
      <c r="G68" s="20" t="n">
        <f aca="false">$L$13*G45</f>
        <v>0</v>
      </c>
      <c r="H68" s="20" t="n">
        <f aca="false">$L$13*H45</f>
        <v>11070</v>
      </c>
      <c r="I68" s="21" t="n">
        <f aca="false">SUM(B68:H68)</f>
        <v>33210</v>
      </c>
      <c r="J68" s="21" t="n">
        <f aca="false">MIN(B68:I68)</f>
        <v>0</v>
      </c>
      <c r="K68" s="21" t="n">
        <f aca="false">MAX(B68:H68)</f>
        <v>11070</v>
      </c>
      <c r="L68" s="21" t="n">
        <f aca="false">AVERAGE(B68:H68)</f>
        <v>4744.28571428571</v>
      </c>
      <c r="M68" s="6"/>
    </row>
    <row r="69" customFormat="false" ht="15" hidden="false" customHeight="false" outlineLevel="0" collapsed="false">
      <c r="A69" s="8" t="s">
        <v>16</v>
      </c>
      <c r="B69" s="21" t="n">
        <f aca="false">SUM(B65:B68)</f>
        <v>8405</v>
      </c>
      <c r="C69" s="21" t="n">
        <f aca="false">SUM(C65:C68)</f>
        <v>16564</v>
      </c>
      <c r="D69" s="21" t="n">
        <f aca="false">SUM(D65:D68)</f>
        <v>11644</v>
      </c>
      <c r="E69" s="21" t="n">
        <f aca="false">SUM(E65:E68)</f>
        <v>10988</v>
      </c>
      <c r="F69" s="21" t="n">
        <f aca="false">SUM(F65:F68)</f>
        <v>20992</v>
      </c>
      <c r="G69" s="21" t="n">
        <f aca="false">SUM(G65:G68)</f>
        <v>2378</v>
      </c>
      <c r="H69" s="21" t="n">
        <f aca="false">SUM(H65:H68)</f>
        <v>36736</v>
      </c>
      <c r="I69" s="6"/>
      <c r="J69" s="6"/>
      <c r="K69" s="6"/>
      <c r="L69" s="6"/>
      <c r="M69" s="6"/>
    </row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</sheetData>
  <mergeCells count="4">
    <mergeCell ref="A3:L3"/>
    <mergeCell ref="A17:L17"/>
    <mergeCell ref="A40:L40"/>
    <mergeCell ref="A63:L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2017-02-10T08:32:47Z</dcterms:created>
  <dc:creator>labh1 </dc:creator>
  <dc:language>es-MX</dc:language>
  <cp:lastModifiedBy>labh1 </cp:lastModifiedBy>
  <dcterms:modified xsi:type="dcterms:W3CDTF">2017-02-10T08:33:03Z</dcterms:modified>
  <cp:revision>1</cp:revision>
</cp:coreProperties>
</file>