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4.png" ContentType="image/pn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0"/>
  </bookViews>
  <sheets>
    <sheet name="Floreria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<sst xmlns="http://schemas.openxmlformats.org/spreadsheetml/2006/main" count="66" uniqueCount="22">
  <si>
    <t>floreria Witt</t>
  </si>
  <si>
    <t>Producto</t>
  </si>
  <si>
    <t>Precio</t>
  </si>
  <si>
    <t>Rosa</t>
  </si>
  <si>
    <t>Clavel</t>
  </si>
  <si>
    <t>Girasol</t>
  </si>
  <si>
    <t>Orquidia</t>
  </si>
  <si>
    <t>Tulipán</t>
  </si>
  <si>
    <t>Ganancia</t>
  </si>
  <si>
    <t>Venta en piezas</t>
  </si>
  <si>
    <t>lunes</t>
  </si>
  <si>
    <t>martes</t>
  </si>
  <si>
    <t>miércoles</t>
  </si>
  <si>
    <t>jueves</t>
  </si>
  <si>
    <t>viernes</t>
  </si>
  <si>
    <t>Total</t>
  </si>
  <si>
    <t>Venta Promedio</t>
  </si>
  <si>
    <t>Venta mínima</t>
  </si>
  <si>
    <t>Venta Máximo</t>
  </si>
  <si>
    <t>Venta Mínima</t>
  </si>
  <si>
    <t>Venta Máxima</t>
  </si>
  <si>
    <t>Venta en pesos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</si>
</sst>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36"/>
      <color rgb="FF00CCCC"/>
      <name val="Backlash BRK"/>
      <family val="0"/>
      <charset val="1"/>
    </font>
    <font>
      <sz val="14"/>
      <name val="Arial"/>
      <family val="2"/>
      <charset val="1"/>
    </font>
    <font>
      <sz val="10"/>
      <name val="ArIAL"/>
      <family val="2"/>
      <charset val="1"/>
    </font>
    <font>
      <sz val="10"/>
      <color rgb="FF66CC00"/>
      <name val="Arial"/>
      <family val="2"/>
      <charset val="1"/>
    </font>
    <font>
      <sz val="13"/>
      <color rgb="FF00CC33"/>
      <name val="Freak Turbulence BRK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CC33"/>
        <bgColor rgb="FF00CCCC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CC33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CC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8</xdr:col>
      <xdr:colOff>208440</xdr:colOff>
      <xdr:row>1</xdr:row>
      <xdr:rowOff>104400</xdr:rowOff>
    </xdr:from>
    <xdr:to>
      <xdr:col>9</xdr:col>
      <xdr:colOff>900720</xdr:colOff>
      <xdr:row>2</xdr:row>
      <xdr:rowOff>520560</xdr:rowOff>
    </xdr:to>
    <xdr:sp>
      <xdr:nvSpPr>
        <xdr:cNvPr id="0" name="CustomShape 1"/>
        <xdr:cNvSpPr/>
      </xdr:nvSpPr>
      <xdr:spPr>
        <a:xfrm>
          <a:off x="7407720" y="266760"/>
          <a:ext cx="1505160" cy="578880"/>
        </a:xfrm>
        <a:prstGeom prst="smileyFace">
          <a:avLst>
            <a:gd name="adj" fmla="val 4653"/>
          </a:avLst>
        </a:prstGeom>
        <a:solidFill>
          <a:srgbClr val="ffd320"/>
        </a:solidFill>
        <a:ln>
          <a:solidFill>
            <a:srgbClr val="ff950e"/>
          </a:solidFill>
        </a:ln>
      </xdr:spPr>
    </xdr:sp>
    <xdr:clientData/>
  </xdr:twoCellAnchor>
  <xdr:twoCellAnchor editAs="absolute">
    <xdr:from>
      <xdr:col>0</xdr:col>
      <xdr:colOff>228600</xdr:colOff>
      <xdr:row>0</xdr:row>
      <xdr:rowOff>16920</xdr:rowOff>
    </xdr:from>
    <xdr:to>
      <xdr:col>1</xdr:col>
      <xdr:colOff>329400</xdr:colOff>
      <xdr:row>3</xdr:row>
      <xdr:rowOff>116640</xdr:rowOff>
    </xdr:to>
    <xdr:pic>
      <xdr:nvPicPr>
        <xdr:cNvPr id="1" name="Imagen 1" descr=""/>
        <xdr:cNvPicPr/>
      </xdr:nvPicPr>
      <xdr:blipFill>
        <a:blip r:embed="rId1"/>
        <a:stretch>
          <a:fillRect/>
        </a:stretch>
      </xdr:blipFill>
      <xdr:spPr>
        <a:xfrm>
          <a:off x="228600" y="16920"/>
          <a:ext cx="1207440" cy="9745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3:6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64" zoomScaleNormal="85" zoomScalePageLayoutView="64" workbookViewId="0">
      <selection pane="topLeft" activeCell="H47" activeCellId="0" sqref="H47"/>
    </sheetView>
  </sheetViews>
  <sheetFormatPr defaultRowHeight="12.8"/>
  <cols>
    <col collapsed="false" hidden="false" max="1" min="1" style="0" width="15.6836734693878"/>
    <col collapsed="false" hidden="false" max="2" min="2" style="0" width="14.8673469387755"/>
    <col collapsed="false" hidden="false" max="7" min="3" style="0" width="11.5204081632653"/>
    <col collapsed="false" hidden="false" max="8" min="8" style="0" width="13.8877551020408"/>
    <col collapsed="false" hidden="false" max="9" min="9" style="0" width="11.5204081632653"/>
    <col collapsed="false" hidden="false" max="10" min="10" style="0" width="13.8877551020408"/>
    <col collapsed="false" hidden="false" max="1025" min="11" style="0" width="11.5204081632653"/>
  </cols>
  <sheetData>
    <row r="3" customFormat="false" ht="43.3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6" customFormat="false" ht="17.35" hidden="false" customHeight="false" outlineLevel="0" collapsed="false">
      <c r="A6" s="3" t="s">
        <v>1</v>
      </c>
      <c r="B6" s="3" t="s">
        <v>2</v>
      </c>
    </row>
    <row r="7" customFormat="false" ht="12.8" hidden="false" customHeight="false" outlineLevel="0" collapsed="false">
      <c r="A7" s="4" t="s">
        <v>3</v>
      </c>
      <c r="B7" s="5" t="n">
        <v>20</v>
      </c>
      <c r="L7" s="6"/>
    </row>
    <row r="8" customFormat="false" ht="12.8" hidden="false" customHeight="false" outlineLevel="0" collapsed="false">
      <c r="A8" s="4" t="s">
        <v>4</v>
      </c>
      <c r="B8" s="5" t="n">
        <v>15</v>
      </c>
    </row>
    <row r="9" customFormat="false" ht="12.8" hidden="false" customHeight="false" outlineLevel="0" collapsed="false">
      <c r="A9" s="4" t="s">
        <v>5</v>
      </c>
      <c r="B9" s="5" t="n">
        <v>30</v>
      </c>
    </row>
    <row r="10" customFormat="false" ht="12.8" hidden="false" customHeight="false" outlineLevel="0" collapsed="false">
      <c r="A10" s="4" t="s">
        <v>6</v>
      </c>
      <c r="B10" s="5" t="n">
        <v>200</v>
      </c>
    </row>
    <row r="11" customFormat="false" ht="12.8" hidden="false" customHeight="false" outlineLevel="0" collapsed="false">
      <c r="A11" s="4" t="s">
        <v>7</v>
      </c>
      <c r="B11" s="5" t="n">
        <v>25</v>
      </c>
      <c r="I11" s="4" t="s">
        <v>8</v>
      </c>
      <c r="J11" s="7" t="n">
        <v>0.35</v>
      </c>
    </row>
    <row r="14" customFormat="false" ht="22.8" hidden="false" customHeight="true" outlineLevel="0" collapsed="false"/>
    <row r="15" s="8" customFormat="true" ht="12.8" hidden="false" customHeight="false" outlineLevel="0" collapsed="false">
      <c r="A15" s="0"/>
      <c r="B15" s="0"/>
      <c r="C15" s="0"/>
      <c r="D15" s="0"/>
      <c r="E15" s="0"/>
      <c r="F15" s="0"/>
      <c r="G15" s="0"/>
      <c r="H15" s="0"/>
      <c r="I15" s="0"/>
      <c r="J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8" customFormat="true" ht="12.8" hidden="false" customHeight="false" outlineLevel="0" collapsed="false">
      <c r="A16" s="0"/>
      <c r="B16" s="0"/>
      <c r="C16" s="0"/>
      <c r="D16" s="0"/>
      <c r="E16" s="0"/>
      <c r="F16" s="0"/>
      <c r="G16" s="0"/>
      <c r="H16" s="0"/>
      <c r="I16" s="0"/>
      <c r="J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8" customFormat="true" ht="12.8" hidden="false" customHeight="false" outlineLevel="0" collapsed="false">
      <c r="A17" s="0"/>
      <c r="B17" s="0"/>
      <c r="C17" s="0"/>
      <c r="D17" s="0"/>
      <c r="E17" s="0"/>
      <c r="F17" s="0"/>
      <c r="G17" s="0"/>
      <c r="H17" s="0"/>
      <c r="I17" s="0"/>
      <c r="J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7.9" hidden="false" customHeight="true" outlineLevel="0" collapsed="false">
      <c r="A18" s="9" t="s">
        <v>9</v>
      </c>
      <c r="B18" s="9"/>
      <c r="C18" s="9"/>
      <c r="D18" s="9"/>
      <c r="E18" s="9"/>
      <c r="F18" s="9"/>
      <c r="G18" s="9"/>
      <c r="H18" s="9"/>
      <c r="I18" s="9"/>
      <c r="J18" s="9"/>
    </row>
    <row r="19" customFormat="false" ht="22.8" hidden="false" customHeight="true" outlineLevel="0" collapsed="false">
      <c r="A19" s="10"/>
      <c r="B19" s="11" t="s">
        <v>10</v>
      </c>
      <c r="C19" s="11" t="s">
        <v>11</v>
      </c>
      <c r="D19" s="11" t="s">
        <v>12</v>
      </c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</row>
    <row r="20" customFormat="false" ht="12.8" hidden="false" customHeight="false" outlineLevel="0" collapsed="false">
      <c r="A20" s="12" t="s">
        <v>3</v>
      </c>
      <c r="B20" s="13" t="n">
        <v>5</v>
      </c>
      <c r="C20" s="13" t="n">
        <v>4</v>
      </c>
      <c r="D20" s="13" t="n">
        <v>12</v>
      </c>
      <c r="E20" s="13" t="n">
        <v>0</v>
      </c>
      <c r="F20" s="13" t="n">
        <v>4</v>
      </c>
      <c r="G20" s="13" t="n">
        <f aca="false">SUM(B20:F20)</f>
        <v>25</v>
      </c>
      <c r="H20" s="13" t="n">
        <f aca="false">AVERAGE(B20:F20)</f>
        <v>5</v>
      </c>
      <c r="I20" s="13" t="n">
        <f aca="false">MIN(B20:F20)</f>
        <v>0</v>
      </c>
      <c r="J20" s="13" t="n">
        <f aca="false">MAX(B20:F20)</f>
        <v>12</v>
      </c>
    </row>
    <row r="21" customFormat="false" ht="12.8" hidden="false" customHeight="false" outlineLevel="0" collapsed="false">
      <c r="A21" s="12" t="s">
        <v>4</v>
      </c>
      <c r="B21" s="13" t="n">
        <v>2</v>
      </c>
      <c r="C21" s="13" t="n">
        <v>3</v>
      </c>
      <c r="D21" s="13" t="n">
        <v>15</v>
      </c>
      <c r="E21" s="13" t="n">
        <v>0</v>
      </c>
      <c r="F21" s="13" t="n">
        <v>5</v>
      </c>
      <c r="G21" s="13" t="n">
        <f aca="false">SUM(B21:F21)</f>
        <v>25</v>
      </c>
      <c r="H21" s="13" t="n">
        <f aca="false">AVERAGE(B21:F21)</f>
        <v>5</v>
      </c>
      <c r="I21" s="13" t="n">
        <f aca="false">MIN(B21:F21)</f>
        <v>0</v>
      </c>
      <c r="J21" s="13" t="n">
        <f aca="false">MAX(B21:F21)</f>
        <v>15</v>
      </c>
    </row>
    <row r="22" customFormat="false" ht="12.8" hidden="false" customHeight="false" outlineLevel="0" collapsed="false">
      <c r="A22" s="12" t="s">
        <v>5</v>
      </c>
      <c r="B22" s="13" t="n">
        <v>10</v>
      </c>
      <c r="C22" s="13" t="n">
        <v>5</v>
      </c>
      <c r="D22" s="13" t="n">
        <v>8</v>
      </c>
      <c r="E22" s="13" t="n">
        <v>1</v>
      </c>
      <c r="F22" s="13" t="n">
        <v>25</v>
      </c>
      <c r="G22" s="13" t="n">
        <f aca="false">SUM(B22:F22)</f>
        <v>49</v>
      </c>
      <c r="H22" s="13" t="n">
        <f aca="false">AVERAGE(B22:F22)</f>
        <v>9.8</v>
      </c>
      <c r="I22" s="13" t="n">
        <f aca="false">MIN(B22:F22)</f>
        <v>1</v>
      </c>
      <c r="J22" s="13" t="n">
        <f aca="false">MAX(B22:F22)</f>
        <v>25</v>
      </c>
    </row>
    <row r="23" customFormat="false" ht="12.8" hidden="false" customHeight="false" outlineLevel="0" collapsed="false">
      <c r="A23" s="12" t="s">
        <v>6</v>
      </c>
      <c r="B23" s="13" t="n">
        <v>8</v>
      </c>
      <c r="C23" s="13" t="n">
        <v>2</v>
      </c>
      <c r="D23" s="13" t="n">
        <v>6</v>
      </c>
      <c r="E23" s="13" t="n">
        <v>4</v>
      </c>
      <c r="F23" s="13" t="n">
        <v>8</v>
      </c>
      <c r="G23" s="13" t="n">
        <f aca="false">SUM(B23:F23)</f>
        <v>28</v>
      </c>
      <c r="H23" s="13" t="n">
        <f aca="false">AVERAGE(B23:F23)</f>
        <v>5.6</v>
      </c>
      <c r="I23" s="13" t="n">
        <f aca="false">MIN(B23:F23)</f>
        <v>2</v>
      </c>
      <c r="J23" s="13" t="n">
        <f aca="false">MAX(B23:F23)</f>
        <v>8</v>
      </c>
    </row>
    <row r="24" customFormat="false" ht="12.8" hidden="false" customHeight="false" outlineLevel="0" collapsed="false">
      <c r="A24" s="12" t="s">
        <v>7</v>
      </c>
      <c r="B24" s="13" t="n">
        <v>9</v>
      </c>
      <c r="C24" s="13" t="n">
        <v>25</v>
      </c>
      <c r="D24" s="13" t="n">
        <v>4</v>
      </c>
      <c r="E24" s="13" t="n">
        <v>8</v>
      </c>
      <c r="F24" s="13" t="n">
        <v>10</v>
      </c>
      <c r="G24" s="13" t="n">
        <f aca="false">SUM(B24:F24)</f>
        <v>56</v>
      </c>
      <c r="H24" s="13" t="n">
        <f aca="false">AVERAGE(B24:F24)</f>
        <v>11.2</v>
      </c>
      <c r="I24" s="13" t="n">
        <f aca="false">MIN(B24:F24)</f>
        <v>4</v>
      </c>
      <c r="J24" s="13" t="n">
        <f aca="false">MAX(B24:F24)</f>
        <v>25</v>
      </c>
    </row>
    <row r="25" customFormat="false" ht="12.8" hidden="false" customHeight="false" outlineLevel="0" collapsed="false">
      <c r="A25" s="4" t="s">
        <v>15</v>
      </c>
      <c r="B25" s="13" t="n">
        <f aca="false">SUM(B20:B24)</f>
        <v>34</v>
      </c>
      <c r="C25" s="13" t="n">
        <f aca="false">SUM(C20:C24)</f>
        <v>39</v>
      </c>
      <c r="D25" s="13" t="n">
        <f aca="false">SUM(D20:D24)</f>
        <v>45</v>
      </c>
      <c r="E25" s="13" t="n">
        <f aca="false">SUM(E20:E24)</f>
        <v>13</v>
      </c>
      <c r="F25" s="13" t="n">
        <f aca="false">SUM(F20:F24)</f>
        <v>52</v>
      </c>
    </row>
    <row r="26" customFormat="false" ht="12.8" hidden="false" customHeight="false" outlineLevel="0" collapsed="false">
      <c r="A26" s="4" t="s">
        <v>16</v>
      </c>
      <c r="B26" s="13" t="n">
        <f aca="false">AVERAGE(B20:B24)</f>
        <v>6.8</v>
      </c>
      <c r="C26" s="13" t="n">
        <f aca="false">AVERAGE(C20:C24)</f>
        <v>7.8</v>
      </c>
      <c r="D26" s="13" t="n">
        <f aca="false">AVERAGE(D20:D24)</f>
        <v>9</v>
      </c>
      <c r="E26" s="13" t="n">
        <f aca="false">AVERAGE(E20:E24)</f>
        <v>2.6</v>
      </c>
      <c r="F26" s="13" t="n">
        <f aca="false">AVERAGE(F20:F24)</f>
        <v>10.4</v>
      </c>
    </row>
    <row r="27" customFormat="false" ht="12.8" hidden="false" customHeight="false" outlineLevel="0" collapsed="false">
      <c r="A27" s="4" t="s">
        <v>19</v>
      </c>
      <c r="B27" s="13" t="n">
        <f aca="false">MIN(B20:B24)</f>
        <v>2</v>
      </c>
      <c r="C27" s="13" t="n">
        <f aca="false">MIN(C20:C24)</f>
        <v>2</v>
      </c>
      <c r="D27" s="13" t="n">
        <f aca="false">MIN(D20:D24)</f>
        <v>4</v>
      </c>
      <c r="E27" s="13" t="n">
        <f aca="false">MIN(E20:E24)</f>
        <v>0</v>
      </c>
      <c r="F27" s="13" t="n">
        <f aca="false">MIN(F20:F24)</f>
        <v>4</v>
      </c>
    </row>
    <row r="28" customFormat="false" ht="12.8" hidden="false" customHeight="false" outlineLevel="0" collapsed="false">
      <c r="A28" s="4" t="s">
        <v>20</v>
      </c>
      <c r="B28" s="13" t="n">
        <f aca="false">MAX(B20:B24)</f>
        <v>10</v>
      </c>
      <c r="C28" s="13" t="n">
        <f aca="false">MAX(C20:C24)</f>
        <v>25</v>
      </c>
      <c r="D28" s="13" t="n">
        <f aca="false">MAX(D20:D24)</f>
        <v>15</v>
      </c>
      <c r="E28" s="13" t="n">
        <f aca="false">MAX(E20:E24)</f>
        <v>8</v>
      </c>
      <c r="F28" s="13" t="n">
        <f aca="false">MAX(F20:F24)</f>
        <v>25</v>
      </c>
    </row>
    <row r="30" customFormat="false" ht="19.3" hidden="false" customHeight="true" outlineLevel="0" collapsed="false"/>
    <row r="33" customFormat="false" ht="12.8" hidden="false" customHeight="false" outlineLevel="0" collapsed="false">
      <c r="P33" s="14"/>
      <c r="Q33" s="14"/>
      <c r="R33" s="14"/>
      <c r="S33" s="14"/>
    </row>
    <row r="34" customFormat="false" ht="12.8" hidden="false" customHeight="false" outlineLevel="0" collapsed="false">
      <c r="P34" s="14"/>
      <c r="Q34" s="14"/>
      <c r="R34" s="14"/>
      <c r="S34" s="14"/>
    </row>
    <row r="35" customFormat="false" ht="17.9" hidden="false" customHeight="true" outlineLevel="0" collapsed="false">
      <c r="A35" s="9" t="s">
        <v>21</v>
      </c>
      <c r="B35" s="9"/>
      <c r="C35" s="9"/>
      <c r="D35" s="9"/>
      <c r="E35" s="9"/>
      <c r="F35" s="9"/>
      <c r="G35" s="9"/>
      <c r="H35" s="9"/>
      <c r="I35" s="9"/>
      <c r="J35" s="9"/>
      <c r="P35" s="14"/>
      <c r="Q35" s="14"/>
      <c r="R35" s="14"/>
      <c r="S35" s="14"/>
    </row>
    <row r="36" customFormat="false" ht="24.55" hidden="false" customHeight="false" outlineLevel="0" collapsed="false">
      <c r="A36" s="10"/>
      <c r="B36" s="11" t="s">
        <v>10</v>
      </c>
      <c r="C36" s="11" t="s">
        <v>11</v>
      </c>
      <c r="D36" s="11" t="s">
        <v>12</v>
      </c>
      <c r="E36" s="11" t="s">
        <v>13</v>
      </c>
      <c r="F36" s="11" t="s">
        <v>14</v>
      </c>
      <c r="G36" s="11" t="s">
        <v>15</v>
      </c>
      <c r="H36" s="11" t="s">
        <v>16</v>
      </c>
      <c r="I36" s="11" t="s">
        <v>17</v>
      </c>
      <c r="J36" s="11" t="s">
        <v>18</v>
      </c>
      <c r="P36" s="14"/>
      <c r="Q36" s="14"/>
      <c r="R36" s="14"/>
      <c r="S36" s="14"/>
    </row>
    <row r="37" customFormat="false" ht="12.8" hidden="false" customHeight="false" outlineLevel="0" collapsed="false">
      <c r="A37" s="12" t="s">
        <v>3</v>
      </c>
      <c r="B37" s="15" t="n">
        <f aca="false">$B7*B20</f>
        <v>100</v>
      </c>
      <c r="C37" s="15" t="n">
        <f aca="false">$B7*C20</f>
        <v>80</v>
      </c>
      <c r="D37" s="15" t="n">
        <f aca="false">$B7*D20</f>
        <v>240</v>
      </c>
      <c r="E37" s="15" t="n">
        <f aca="false">$B7*E20</f>
        <v>0</v>
      </c>
      <c r="F37" s="15" t="n">
        <f aca="false">$B7*F20</f>
        <v>80</v>
      </c>
      <c r="G37" s="16" t="n">
        <f aca="false">SUM(B37:F37)</f>
        <v>500</v>
      </c>
      <c r="H37" s="16" t="n">
        <f aca="false">AVERAGE(B37:F37)</f>
        <v>100</v>
      </c>
      <c r="I37" s="16" t="n">
        <f aca="false">MIN(B37:F37)</f>
        <v>0</v>
      </c>
      <c r="J37" s="16" t="n">
        <f aca="false">MAX(B37:F37)</f>
        <v>240</v>
      </c>
    </row>
    <row r="38" customFormat="false" ht="12.8" hidden="false" customHeight="false" outlineLevel="0" collapsed="false">
      <c r="A38" s="12" t="s">
        <v>4</v>
      </c>
      <c r="B38" s="15" t="n">
        <f aca="false">$B8*B21</f>
        <v>30</v>
      </c>
      <c r="C38" s="15" t="n">
        <f aca="false">$B8*C21</f>
        <v>45</v>
      </c>
      <c r="D38" s="15" t="n">
        <f aca="false">$B8*D21</f>
        <v>225</v>
      </c>
      <c r="E38" s="15" t="n">
        <f aca="false">$B8*E21</f>
        <v>0</v>
      </c>
      <c r="F38" s="15" t="n">
        <f aca="false">$B8*F21</f>
        <v>75</v>
      </c>
      <c r="G38" s="16" t="n">
        <f aca="false">SUM(B38:F38)</f>
        <v>375</v>
      </c>
      <c r="H38" s="16" t="n">
        <f aca="false">AVERAGE(B38:F38)</f>
        <v>75</v>
      </c>
      <c r="I38" s="16" t="n">
        <f aca="false">MIN(B38:F38)</f>
        <v>0</v>
      </c>
      <c r="J38" s="16" t="n">
        <f aca="false">MAX(B38:F38)</f>
        <v>225</v>
      </c>
    </row>
    <row r="39" customFormat="false" ht="12.8" hidden="false" customHeight="false" outlineLevel="0" collapsed="false">
      <c r="A39" s="12" t="s">
        <v>5</v>
      </c>
      <c r="B39" s="15" t="n">
        <f aca="false">$B9*B22</f>
        <v>300</v>
      </c>
      <c r="C39" s="15" t="n">
        <f aca="false">$B9*C22</f>
        <v>150</v>
      </c>
      <c r="D39" s="15" t="n">
        <f aca="false">$B9*D22</f>
        <v>240</v>
      </c>
      <c r="E39" s="15" t="n">
        <f aca="false">$B9*E22</f>
        <v>30</v>
      </c>
      <c r="F39" s="15" t="n">
        <f aca="false">$B9*F22</f>
        <v>750</v>
      </c>
      <c r="G39" s="16" t="n">
        <f aca="false">SUM(B39:F39)</f>
        <v>1470</v>
      </c>
      <c r="H39" s="16" t="n">
        <f aca="false">AVERAGE(B39:F39)</f>
        <v>294</v>
      </c>
      <c r="I39" s="16" t="n">
        <f aca="false">MIN(B39:F39)</f>
        <v>30</v>
      </c>
      <c r="J39" s="16" t="n">
        <f aca="false">MAX(B39:F39)</f>
        <v>750</v>
      </c>
    </row>
    <row r="40" customFormat="false" ht="12.8" hidden="false" customHeight="false" outlineLevel="0" collapsed="false">
      <c r="A40" s="12" t="s">
        <v>6</v>
      </c>
      <c r="B40" s="15" t="n">
        <f aca="false">$B10*B23</f>
        <v>1600</v>
      </c>
      <c r="C40" s="15" t="n">
        <f aca="false">$B10*C23</f>
        <v>400</v>
      </c>
      <c r="D40" s="15" t="n">
        <f aca="false">$B10*D23</f>
        <v>1200</v>
      </c>
      <c r="E40" s="15" t="n">
        <f aca="false">$B10*E23</f>
        <v>800</v>
      </c>
      <c r="F40" s="15" t="n">
        <f aca="false">$B10*F23</f>
        <v>1600</v>
      </c>
      <c r="G40" s="16" t="n">
        <f aca="false">SUM(B40:F40)</f>
        <v>5600</v>
      </c>
      <c r="H40" s="16" t="n">
        <f aca="false">AVERAGE(B40:F40)</f>
        <v>1120</v>
      </c>
      <c r="I40" s="16" t="n">
        <f aca="false">MIN(B40:F40)</f>
        <v>400</v>
      </c>
      <c r="J40" s="16" t="n">
        <f aca="false">MAX(B40:F40)</f>
        <v>1600</v>
      </c>
    </row>
    <row r="41" customFormat="false" ht="12.8" hidden="false" customHeight="false" outlineLevel="0" collapsed="false">
      <c r="A41" s="12" t="s">
        <v>7</v>
      </c>
      <c r="B41" s="15" t="n">
        <f aca="false">$B11*B24</f>
        <v>225</v>
      </c>
      <c r="C41" s="15" t="n">
        <f aca="false">$B11*C24</f>
        <v>625</v>
      </c>
      <c r="D41" s="15" t="n">
        <f aca="false">$B11*D24</f>
        <v>100</v>
      </c>
      <c r="E41" s="15" t="n">
        <f aca="false">$B11*E24</f>
        <v>200</v>
      </c>
      <c r="F41" s="15" t="n">
        <f aca="false">$B11*F24</f>
        <v>250</v>
      </c>
      <c r="G41" s="16" t="n">
        <f aca="false">SUM(B41:F41)</f>
        <v>1400</v>
      </c>
      <c r="H41" s="16" t="n">
        <f aca="false">AVERAGE(B41:F41)</f>
        <v>280</v>
      </c>
      <c r="I41" s="16" t="n">
        <f aca="false">MIN(B41:F41)</f>
        <v>100</v>
      </c>
      <c r="J41" s="16" t="n">
        <f aca="false">MAX(B41:F41)</f>
        <v>625</v>
      </c>
    </row>
    <row r="42" customFormat="false" ht="12.8" hidden="false" customHeight="false" outlineLevel="0" collapsed="false">
      <c r="A42" s="4" t="s">
        <v>15</v>
      </c>
      <c r="B42" s="16" t="n">
        <f aca="false">SUM(B37:B41)</f>
        <v>2255</v>
      </c>
      <c r="C42" s="16" t="n">
        <f aca="false">SUM(C37:C41)</f>
        <v>1300</v>
      </c>
      <c r="D42" s="16" t="n">
        <f aca="false">SUM(D37:D41)</f>
        <v>2005</v>
      </c>
      <c r="E42" s="16" t="n">
        <f aca="false">SUM(E37:E41)</f>
        <v>1030</v>
      </c>
      <c r="F42" s="16" t="n">
        <f aca="false">SUM(F37:F41)</f>
        <v>2755</v>
      </c>
    </row>
    <row r="43" customFormat="false" ht="12.8" hidden="false" customHeight="false" outlineLevel="0" collapsed="false">
      <c r="A43" s="4" t="s">
        <v>16</v>
      </c>
      <c r="B43" s="16" t="n">
        <f aca="false">AVERAGE(B37:B41)</f>
        <v>451</v>
      </c>
      <c r="C43" s="16" t="n">
        <f aca="false">AVERAGE(C37:C41)</f>
        <v>260</v>
      </c>
      <c r="D43" s="16" t="n">
        <f aca="false">AVERAGE(D37:D41)</f>
        <v>401</v>
      </c>
      <c r="E43" s="16" t="n">
        <f aca="false">AVERAGE(E37:E41)</f>
        <v>206</v>
      </c>
      <c r="F43" s="16" t="n">
        <f aca="false">AVERAGE(F37:F41)</f>
        <v>551</v>
      </c>
    </row>
    <row r="44" customFormat="false" ht="12.8" hidden="false" customHeight="false" outlineLevel="0" collapsed="false">
      <c r="A44" s="4" t="s">
        <v>19</v>
      </c>
      <c r="B44" s="16" t="n">
        <f aca="false">MIN(B37:B41)</f>
        <v>30</v>
      </c>
      <c r="C44" s="16" t="n">
        <f aca="false">MIN(C37:C41)</f>
        <v>45</v>
      </c>
      <c r="D44" s="16" t="n">
        <f aca="false">MIN(D37:D41)</f>
        <v>100</v>
      </c>
      <c r="E44" s="16" t="n">
        <f aca="false">MIN(E37:E41)</f>
        <v>0</v>
      </c>
      <c r="F44" s="16" t="n">
        <f aca="false">MIN(F37:F41)</f>
        <v>75</v>
      </c>
    </row>
    <row r="45" customFormat="false" ht="12.8" hidden="false" customHeight="false" outlineLevel="0" collapsed="false">
      <c r="A45" s="4" t="s">
        <v>20</v>
      </c>
      <c r="B45" s="16" t="n">
        <f aca="false">MAX(B37:B41)</f>
        <v>1600</v>
      </c>
      <c r="C45" s="16" t="n">
        <f aca="false">MAX(C37:C41)</f>
        <v>625</v>
      </c>
      <c r="D45" s="16" t="n">
        <f aca="false">MAX(D37:D41)</f>
        <v>1200</v>
      </c>
      <c r="E45" s="16" t="n">
        <f aca="false">MAX(E37:E41)</f>
        <v>800</v>
      </c>
      <c r="F45" s="16" t="n">
        <f aca="false">MAX(F37:F41)</f>
        <v>1600</v>
      </c>
    </row>
    <row r="52" customFormat="false" ht="19.3" hidden="false" customHeight="true" outlineLevel="0" collapsed="false">
      <c r="A52" s="9" t="s">
        <v>8</v>
      </c>
      <c r="B52" s="9"/>
      <c r="C52" s="9"/>
      <c r="D52" s="9"/>
      <c r="E52" s="9"/>
      <c r="F52" s="9"/>
      <c r="G52" s="9"/>
      <c r="H52" s="9"/>
      <c r="I52" s="9"/>
      <c r="J52" s="9"/>
    </row>
    <row r="53" customFormat="false" ht="23.85" hidden="false" customHeight="false" outlineLevel="0" collapsed="false">
      <c r="A53" s="10"/>
      <c r="B53" s="11" t="s">
        <v>10</v>
      </c>
      <c r="C53" s="11" t="s">
        <v>11</v>
      </c>
      <c r="D53" s="11" t="s">
        <v>12</v>
      </c>
      <c r="E53" s="11" t="s">
        <v>13</v>
      </c>
      <c r="F53" s="11" t="s">
        <v>14</v>
      </c>
      <c r="G53" s="11" t="s">
        <v>15</v>
      </c>
      <c r="H53" s="11" t="s">
        <v>16</v>
      </c>
      <c r="I53" s="11" t="s">
        <v>17</v>
      </c>
      <c r="J53" s="11" t="s">
        <v>18</v>
      </c>
    </row>
    <row r="54" customFormat="false" ht="12.8" hidden="false" customHeight="false" outlineLevel="0" collapsed="false">
      <c r="A54" s="12" t="s">
        <v>3</v>
      </c>
      <c r="B54" s="15" t="n">
        <f aca="false">$J$11*B37</f>
        <v>35</v>
      </c>
      <c r="C54" s="15" t="n">
        <f aca="false">$J$11*C37</f>
        <v>28</v>
      </c>
      <c r="D54" s="15" t="n">
        <f aca="false">$J$11*D37</f>
        <v>84</v>
      </c>
      <c r="E54" s="15" t="n">
        <f aca="false">$J$11*E37</f>
        <v>0</v>
      </c>
      <c r="F54" s="15" t="n">
        <f aca="false">$J$11*F37</f>
        <v>28</v>
      </c>
      <c r="G54" s="16" t="n">
        <f aca="false">SUM(B54:F54)</f>
        <v>175</v>
      </c>
      <c r="H54" s="16" t="n">
        <f aca="false">AVERAGE(B54:F54)</f>
        <v>35</v>
      </c>
      <c r="I54" s="16" t="n">
        <f aca="false">MIN(B54:F54)</f>
        <v>0</v>
      </c>
      <c r="J54" s="16" t="n">
        <f aca="false">MAX(B54:F54)</f>
        <v>84</v>
      </c>
    </row>
    <row r="55" customFormat="false" ht="12.8" hidden="false" customHeight="false" outlineLevel="0" collapsed="false">
      <c r="A55" s="12" t="s">
        <v>4</v>
      </c>
      <c r="B55" s="15" t="n">
        <f aca="false">$J$11*B38</f>
        <v>10.5</v>
      </c>
      <c r="C55" s="15" t="n">
        <f aca="false">$J$11*C38</f>
        <v>15.75</v>
      </c>
      <c r="D55" s="15" t="n">
        <f aca="false">$J$11*D38</f>
        <v>78.75</v>
      </c>
      <c r="E55" s="15" t="n">
        <f aca="false">$J$11*E38</f>
        <v>0</v>
      </c>
      <c r="F55" s="15" t="n">
        <f aca="false">$J$11*F38</f>
        <v>26.25</v>
      </c>
      <c r="G55" s="16" t="n">
        <f aca="false">SUM(B55:F55)</f>
        <v>131.25</v>
      </c>
      <c r="H55" s="16" t="n">
        <f aca="false">AVERAGE(B55:F55)</f>
        <v>26.25</v>
      </c>
      <c r="I55" s="16" t="n">
        <f aca="false">MIN(B55:F55)</f>
        <v>0</v>
      </c>
      <c r="J55" s="16" t="n">
        <f aca="false">MAX(B55:F55)</f>
        <v>78.75</v>
      </c>
    </row>
    <row r="56" customFormat="false" ht="12.8" hidden="false" customHeight="false" outlineLevel="0" collapsed="false">
      <c r="A56" s="12" t="s">
        <v>5</v>
      </c>
      <c r="B56" s="15" t="n">
        <f aca="false">$J$11*B39</f>
        <v>105</v>
      </c>
      <c r="C56" s="15" t="n">
        <f aca="false">$J$11*C39</f>
        <v>52.5</v>
      </c>
      <c r="D56" s="15" t="n">
        <f aca="false">$J$11*D39</f>
        <v>84</v>
      </c>
      <c r="E56" s="15" t="n">
        <f aca="false">$J$11*E39</f>
        <v>10.5</v>
      </c>
      <c r="F56" s="15" t="n">
        <f aca="false">$J$11*F39</f>
        <v>262.5</v>
      </c>
      <c r="G56" s="16" t="n">
        <f aca="false">SUM(B56:F56)</f>
        <v>514.5</v>
      </c>
      <c r="H56" s="16" t="n">
        <f aca="false">AVERAGE(B56:F56)</f>
        <v>102.9</v>
      </c>
      <c r="I56" s="16" t="n">
        <f aca="false">MIN(B56:F56)</f>
        <v>10.5</v>
      </c>
      <c r="J56" s="16" t="n">
        <f aca="false">MAX(B56:F56)</f>
        <v>262.5</v>
      </c>
    </row>
    <row r="57" customFormat="false" ht="12.8" hidden="false" customHeight="false" outlineLevel="0" collapsed="false">
      <c r="A57" s="12" t="s">
        <v>6</v>
      </c>
      <c r="B57" s="15" t="n">
        <f aca="false">$J$11*B40</f>
        <v>560</v>
      </c>
      <c r="C57" s="15" t="n">
        <f aca="false">$J$11*C40</f>
        <v>140</v>
      </c>
      <c r="D57" s="15" t="n">
        <f aca="false">$J$11*D40</f>
        <v>420</v>
      </c>
      <c r="E57" s="15" t="n">
        <f aca="false">$J$11*E40</f>
        <v>280</v>
      </c>
      <c r="F57" s="15" t="n">
        <f aca="false">$J$11*F40</f>
        <v>560</v>
      </c>
      <c r="G57" s="16" t="n">
        <f aca="false">SUM(B57:F57)</f>
        <v>1960</v>
      </c>
      <c r="H57" s="16" t="n">
        <f aca="false">AVERAGE(B57:F57)</f>
        <v>392</v>
      </c>
      <c r="I57" s="16" t="n">
        <f aca="false">MIN(B57:F57)</f>
        <v>140</v>
      </c>
      <c r="J57" s="16" t="n">
        <f aca="false">MAX(B57:F57)</f>
        <v>560</v>
      </c>
    </row>
    <row r="58" customFormat="false" ht="12.8" hidden="false" customHeight="false" outlineLevel="0" collapsed="false">
      <c r="A58" s="12" t="s">
        <v>7</v>
      </c>
      <c r="B58" s="15" t="n">
        <f aca="false">$J$11*B41</f>
        <v>78.75</v>
      </c>
      <c r="C58" s="15" t="n">
        <f aca="false">$J$11*C41</f>
        <v>218.75</v>
      </c>
      <c r="D58" s="15" t="n">
        <f aca="false">$J$11*D41</f>
        <v>35</v>
      </c>
      <c r="E58" s="15" t="n">
        <f aca="false">$J$11*E41</f>
        <v>70</v>
      </c>
      <c r="F58" s="15" t="n">
        <f aca="false">$J$11*F41</f>
        <v>87.5</v>
      </c>
      <c r="G58" s="16" t="n">
        <f aca="false">SUM(B58:F58)</f>
        <v>490</v>
      </c>
      <c r="H58" s="16" t="n">
        <f aca="false">AVERAGE(B58:F58)</f>
        <v>98</v>
      </c>
      <c r="I58" s="16" t="n">
        <f aca="false">MIN(B58:F58)</f>
        <v>35</v>
      </c>
      <c r="J58" s="16" t="n">
        <f aca="false">MAX(B58:F58)</f>
        <v>218.75</v>
      </c>
    </row>
    <row r="59" customFormat="false" ht="12.8" hidden="false" customHeight="false" outlineLevel="0" collapsed="false">
      <c r="A59" s="4" t="s">
        <v>15</v>
      </c>
      <c r="B59" s="16" t="n">
        <f aca="false">SUM(B54:B58)</f>
        <v>789.25</v>
      </c>
      <c r="C59" s="16" t="n">
        <f aca="false">SUM(C54:C58)</f>
        <v>455</v>
      </c>
      <c r="D59" s="16" t="n">
        <f aca="false">SUM(D54:D58)</f>
        <v>701.75</v>
      </c>
      <c r="E59" s="16" t="n">
        <f aca="false">SUM(E54:E58)</f>
        <v>360.5</v>
      </c>
      <c r="F59" s="16" t="n">
        <f aca="false">SUM(F54:F58)</f>
        <v>964.25</v>
      </c>
      <c r="G59" s="14"/>
      <c r="H59" s="14"/>
      <c r="I59" s="14"/>
      <c r="J59" s="14"/>
    </row>
    <row r="60" customFormat="false" ht="12.8" hidden="false" customHeight="false" outlineLevel="0" collapsed="false">
      <c r="A60" s="4" t="s">
        <v>16</v>
      </c>
      <c r="B60" s="16" t="n">
        <f aca="false">AVERAGE(B54:B58)</f>
        <v>157.85</v>
      </c>
      <c r="C60" s="16" t="n">
        <f aca="false">AVERAGE(C54:C58)</f>
        <v>91</v>
      </c>
      <c r="D60" s="16" t="n">
        <f aca="false">AVERAGE(D54:D58)</f>
        <v>140.35</v>
      </c>
      <c r="E60" s="16" t="n">
        <f aca="false">AVERAGE(E54:E58)</f>
        <v>72.1</v>
      </c>
      <c r="F60" s="16" t="n">
        <f aca="false">AVERAGE(F54:F58)</f>
        <v>192.85</v>
      </c>
      <c r="G60" s="14"/>
      <c r="H60" s="14"/>
      <c r="I60" s="14"/>
      <c r="J60" s="14"/>
    </row>
    <row r="61" customFormat="false" ht="12.8" hidden="false" customHeight="false" outlineLevel="0" collapsed="false">
      <c r="A61" s="4" t="s">
        <v>19</v>
      </c>
      <c r="B61" s="16" t="n">
        <f aca="false">MIN(B54:B58)</f>
        <v>10.5</v>
      </c>
      <c r="C61" s="16" t="n">
        <f aca="false">MIN(C54:C58)</f>
        <v>15.75</v>
      </c>
      <c r="D61" s="16" t="n">
        <f aca="false">MIN(D54:D58)</f>
        <v>35</v>
      </c>
      <c r="E61" s="16" t="n">
        <f aca="false">MIN(E54:E58)</f>
        <v>0</v>
      </c>
      <c r="F61" s="16" t="n">
        <f aca="false">MIN(F54:F58)</f>
        <v>26.25</v>
      </c>
      <c r="G61" s="14"/>
      <c r="H61" s="14"/>
      <c r="I61" s="14"/>
      <c r="J61" s="14"/>
    </row>
    <row r="62" customFormat="false" ht="12.8" hidden="false" customHeight="false" outlineLevel="0" collapsed="false">
      <c r="A62" s="4" t="s">
        <v>20</v>
      </c>
      <c r="B62" s="16" t="n">
        <f aca="false">MAX(B54:B58)</f>
        <v>560</v>
      </c>
      <c r="C62" s="16" t="n">
        <f aca="false">MAX(C54:C58)</f>
        <v>218.75</v>
      </c>
      <c r="D62" s="16" t="n">
        <f aca="false">MAX(D54:D58)</f>
        <v>420</v>
      </c>
      <c r="E62" s="16" t="n">
        <f aca="false">MAX(E54:E58)</f>
        <v>280</v>
      </c>
      <c r="F62" s="16" t="n">
        <f aca="false">MAX(F54:F58)</f>
        <v>560</v>
      </c>
      <c r="G62" s="14"/>
      <c r="H62" s="14"/>
      <c r="I62" s="14"/>
      <c r="J62" s="14"/>
    </row>
  </sheetData>
  <mergeCells count="4">
    <mergeCell ref="A3:J3"/>
    <mergeCell ref="A18:J18"/>
    <mergeCell ref="A35:J35"/>
    <mergeCell ref="A52:J52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1" scale="7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2" manualBreakCount="2">
    <brk id="34" man="true" max="16383" min="0"/>
    <brk id="51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2017-01-24T08:41:57Z</dcterms:created>
  <dc:language>es-MX</dc:language>
  <cp:revision>0</cp:revision>
</cp:coreProperties>
</file>