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1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<sst xmlns="http://schemas.openxmlformats.org/spreadsheetml/2006/main" count="58" uniqueCount="20">
  <si>
    <t xml:space="preserve">producto</t>
  </si>
  <si>
    <t xml:space="preserve">precio</t>
  </si>
  <si>
    <t xml:space="preserve">café americano</t>
  </si>
  <si>
    <t xml:space="preserve">capuchino italiano</t>
  </si>
  <si>
    <t xml:space="preserve">capuchino moka</t>
  </si>
  <si>
    <t xml:space="preserve">brownie</t>
  </si>
  <si>
    <t xml:space="preserve">ganancia</t>
  </si>
  <si>
    <t xml:space="preserve">venta de producto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</si>
  <si>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</si>
  <si>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</si>
  <si>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</si>
  <si>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</si>
  <si>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</si>
  <si>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sábado</t>
  </si>
  <si>
    <t xml:space="preserve">domingo</t>
  </si>
  <si>
    <t xml:space="preserve">total</t>
  </si>
  <si>
    <t xml:space="preserve">venta minima</t>
  </si>
  <si>
    <t xml:space="preserve">venta maxima</t>
  </si>
  <si>
    <t xml:space="preserve">venta promedio</t>
  </si>
  <si>
    <t xml:space="preserve">venta en pesos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</si>
</sst>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80A]#,##0.00;[RED]\-[$$-80A]#,##0.00"/>
    <numFmt numFmtId="166" formatCode="0%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venta cafe americano por semana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Hoja1!$A$21:$A$21</c:f>
              <c:strCache>
                <c:ptCount val="1"/>
                <c:pt idx="0">
                  <c:v>café americano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Hoja1!$B$20:$H$20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Hoja1!$B$21:$H$21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0</c:v>
                </c:pt>
                <c:pt idx="6">
                  <c:v>20</c:v>
                </c:pt>
              </c:numCache>
            </c:numRef>
          </c:val>
        </c:ser>
        <c:gapWidth val="100"/>
        <c:shape val="box"/>
        <c:axId val="87588238"/>
        <c:axId val="30352813"/>
        <c:axId val="0"/>
      </c:bar3DChart>
      <c:catAx>
        <c:axId val="875882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0352813"/>
        <c:crosses val="autoZero"/>
        <c:auto val="1"/>
        <c:lblAlgn val="ctr"/>
        <c:lblOffset val="100"/>
      </c:catAx>
      <c:valAx>
        <c:axId val="3035281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758823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ganancia del productos</a:t>
            </a:r>
          </a:p>
        </c:rich>
      </c:tx>
      <c:overlay val="0"/>
    </c:title>
    <c:autoTitleDeleted val="0"/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Hoja1!$A$64:$A$67</c:f>
              <c:strCache>
                <c:ptCount val="4"/>
                <c:pt idx="0">
                  <c:v>café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Hoja1!$I$64:$I$67</c:f>
              <c:numCache>
                <c:formatCode>General</c:formatCode>
                <c:ptCount val="4"/>
                <c:pt idx="0">
                  <c:v>892.5</c:v>
                </c:pt>
                <c:pt idx="1">
                  <c:v>563.5</c:v>
                </c:pt>
                <c:pt idx="2">
                  <c:v>1117.2</c:v>
                </c:pt>
                <c:pt idx="3">
                  <c:v>441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venta poir cada dia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bar"/>
        <c:grouping val="clustered"/>
        <c:varyColors val="0"/>
        <c:ser>
          <c:idx val="0"/>
          <c:order val="0"/>
          <c:tx>
            <c:strRef>
              <c:f>Hoja1!$B$42:$B$42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Hoja1!$B$43:$B$46</c:f>
              <c:numCache>
                <c:formatCode>General</c:formatCode>
                <c:ptCount val="4"/>
                <c:pt idx="0">
                  <c:v>75</c:v>
                </c:pt>
                <c:pt idx="1">
                  <c:v>35</c:v>
                </c:pt>
                <c:pt idx="2">
                  <c:v>114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strRef>
              <c:f>Hoja1!$C$42:$C$42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Hoja1!$C$43:$C$46</c:f>
              <c:numCache>
                <c:formatCode>General</c:formatCode>
                <c:ptCount val="4"/>
                <c:pt idx="0">
                  <c:v>150</c:v>
                </c:pt>
                <c:pt idx="1">
                  <c:v>140</c:v>
                </c:pt>
                <c:pt idx="2">
                  <c:v>304</c:v>
                </c:pt>
                <c:pt idx="3">
                  <c:v>70</c:v>
                </c:pt>
              </c:numCache>
            </c:numRef>
          </c:val>
        </c:ser>
        <c:ser>
          <c:idx val="2"/>
          <c:order val="2"/>
          <c:tx>
            <c:strRef>
              <c:f>Hoja1!$D$42:$D$42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Hoja1!$D$43:$D$46</c:f>
              <c:numCache>
                <c:formatCode>General</c:formatCode>
                <c:ptCount val="4"/>
                <c:pt idx="0">
                  <c:v>125</c:v>
                </c:pt>
                <c:pt idx="1">
                  <c:v>105</c:v>
                </c:pt>
                <c:pt idx="2">
                  <c:v>228</c:v>
                </c:pt>
                <c:pt idx="3">
                  <c:v>35</c:v>
                </c:pt>
              </c:numCache>
            </c:numRef>
          </c:val>
        </c:ser>
        <c:ser>
          <c:idx val="3"/>
          <c:order val="3"/>
          <c:tx>
            <c:strRef>
              <c:f>Hoja1!$E$42:$E$42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Hoja1!$E$43:$E$46</c:f>
              <c:numCache>
                <c:formatCode>General</c:formatCode>
                <c:ptCount val="4"/>
                <c:pt idx="0">
                  <c:v>175</c:v>
                </c:pt>
                <c:pt idx="1">
                  <c:v>70</c:v>
                </c:pt>
                <c:pt idx="2">
                  <c:v>76</c:v>
                </c:pt>
                <c:pt idx="3">
                  <c:v>105</c:v>
                </c:pt>
              </c:numCache>
            </c:numRef>
          </c:val>
        </c:ser>
        <c:ser>
          <c:idx val="4"/>
          <c:order val="4"/>
          <c:tx>
            <c:strRef>
              <c:f>Hoja1!$F$42:$F$42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Hoja1!$F$43:$F$46</c:f>
              <c:numCache>
                <c:formatCode>General</c:formatCode>
                <c:ptCount val="4"/>
                <c:pt idx="0">
                  <c:v>250</c:v>
                </c:pt>
                <c:pt idx="1">
                  <c:v>175</c:v>
                </c:pt>
                <c:pt idx="2">
                  <c:v>266</c:v>
                </c:pt>
                <c:pt idx="3">
                  <c:v>140</c:v>
                </c:pt>
              </c:numCache>
            </c:numRef>
          </c:val>
        </c:ser>
        <c:ser>
          <c:idx val="5"/>
          <c:order val="5"/>
          <c:tx>
            <c:strRef>
              <c:f>Hoja1!$G$42:$G$42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Hoja1!$G$43:$G$46</c:f>
              <c:numCache>
                <c:formatCode>General</c:formatCode>
                <c:ptCount val="4"/>
                <c:pt idx="0">
                  <c:v>0</c:v>
                </c:pt>
                <c:pt idx="1">
                  <c:v>70</c:v>
                </c:pt>
                <c:pt idx="2">
                  <c:v>38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Hoja1!$H$42:$H$42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Hoja1!$H$43:$H$46</c:f>
              <c:numCache>
                <c:formatCode>General</c:formatCode>
                <c:ptCount val="4"/>
                <c:pt idx="0">
                  <c:v>500</c:v>
                </c:pt>
                <c:pt idx="1">
                  <c:v>210</c:v>
                </c:pt>
                <c:pt idx="2">
                  <c:v>570</c:v>
                </c:pt>
                <c:pt idx="3">
                  <c:v>210</c:v>
                </c:pt>
              </c:numCache>
            </c:numRef>
          </c:val>
        </c:ser>
        <c:gapWidth val="100"/>
        <c:shape val="box"/>
        <c:axId val="12794849"/>
        <c:axId val="64467394"/>
        <c:axId val="0"/>
      </c:bar3DChart>
      <c:catAx>
        <c:axId val="127948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4467394"/>
        <c:crosses val="autoZero"/>
        <c:auto val="1"/>
        <c:lblAlgn val="ctr"/>
        <c:lblOffset val="100"/>
      </c:catAx>
      <c:valAx>
        <c:axId val="6446739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.00;[RED]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279484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Relationship Id="rId4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6480</xdr:colOff>
      <xdr:row>25</xdr:row>
      <xdr:rowOff>13680</xdr:rowOff>
    </xdr:from>
    <xdr:to>
      <xdr:col>3</xdr:col>
      <xdr:colOff>477000</xdr:colOff>
      <xdr:row>36</xdr:row>
      <xdr:rowOff>149040</xdr:rowOff>
    </xdr:to>
    <xdr:graphicFrame>
      <xdr:nvGraphicFramePr>
        <xdr:cNvPr id="0" name=""/>
        <xdr:cNvGraphicFramePr/>
      </xdr:nvGraphicFramePr>
      <xdr:xfrm>
        <a:off x="6480" y="4077360"/>
        <a:ext cx="3376800" cy="1923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276120</xdr:colOff>
      <xdr:row>68</xdr:row>
      <xdr:rowOff>27000</xdr:rowOff>
    </xdr:from>
    <xdr:to>
      <xdr:col>4</xdr:col>
      <xdr:colOff>262080</xdr:colOff>
      <xdr:row>82</xdr:row>
      <xdr:rowOff>54000</xdr:rowOff>
    </xdr:to>
    <xdr:graphicFrame>
      <xdr:nvGraphicFramePr>
        <xdr:cNvPr id="1" name=""/>
        <xdr:cNvGraphicFramePr/>
      </xdr:nvGraphicFramePr>
      <xdr:xfrm>
        <a:off x="276120" y="11080800"/>
        <a:ext cx="3705120" cy="2302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42120</xdr:colOff>
      <xdr:row>47</xdr:row>
      <xdr:rowOff>36720</xdr:rowOff>
    </xdr:from>
    <xdr:to>
      <xdr:col>3</xdr:col>
      <xdr:colOff>324360</xdr:colOff>
      <xdr:row>58</xdr:row>
      <xdr:rowOff>54000</xdr:rowOff>
    </xdr:to>
    <xdr:graphicFrame>
      <xdr:nvGraphicFramePr>
        <xdr:cNvPr id="2" name=""/>
        <xdr:cNvGraphicFramePr/>
      </xdr:nvGraphicFramePr>
      <xdr:xfrm>
        <a:off x="42120" y="7677000"/>
        <a:ext cx="3188520" cy="1805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523800</xdr:colOff>
      <xdr:row>4</xdr:row>
      <xdr:rowOff>0</xdr:rowOff>
    </xdr:from>
    <xdr:to>
      <xdr:col>1</xdr:col>
      <xdr:colOff>308880</xdr:colOff>
      <xdr:row>9</xdr:row>
      <xdr:rowOff>65160</xdr:rowOff>
    </xdr:to>
    <xdr:pic>
      <xdr:nvPicPr>
        <xdr:cNvPr id="3" name="Imagen 1" descr=""/>
        <xdr:cNvPicPr/>
      </xdr:nvPicPr>
      <xdr:blipFill>
        <a:blip r:embed="rId4"/>
        <a:stretch/>
      </xdr:blipFill>
      <xdr:spPr>
        <a:xfrm>
          <a:off x="523800" y="650160"/>
          <a:ext cx="1065600" cy="877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1:L6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53" workbookViewId="0">
      <selection pane="topLeft" activeCell="F78" activeCellId="0" sqref="F78"/>
    </sheetView>
  </sheetViews>
  <sheetFormatPr defaultRowHeight="12.8"/>
  <cols>
    <col collapsed="false" hidden="false" max="1" min="1" style="0" width="18.1530612244898"/>
    <col collapsed="false" hidden="false" max="9" min="2" style="0" width="11.5204081632653"/>
    <col collapsed="false" hidden="false" max="10" min="10" style="0" width="14.265306122449"/>
    <col collapsed="false" hidden="false" max="11" min="11" style="0" width="14.0765306122449"/>
    <col collapsed="false" hidden="false" max="12" min="12" style="0" width="15"/>
    <col collapsed="false" hidden="false" max="1025" min="13" style="0" width="11.5204081632653"/>
  </cols>
  <sheetData>
    <row r="11" customFormat="false" ht="12.8" hidden="false" customHeight="false" outlineLevel="0" collapsed="false">
      <c r="A11" s="1" t="s">
        <v>0</v>
      </c>
      <c r="B11" s="1" t="s">
        <v>1</v>
      </c>
    </row>
    <row r="12" customFormat="false" ht="12.8" hidden="false" customHeight="false" outlineLevel="0" collapsed="false">
      <c r="A12" s="1" t="s">
        <v>2</v>
      </c>
      <c r="B12" s="2" t="n">
        <v>25</v>
      </c>
    </row>
    <row r="13" customFormat="false" ht="12.8" hidden="false" customHeight="false" outlineLevel="0" collapsed="false">
      <c r="A13" s="1" t="s">
        <v>3</v>
      </c>
      <c r="B13" s="2" t="n">
        <v>35</v>
      </c>
    </row>
    <row r="14" customFormat="false" ht="12.8" hidden="false" customHeight="false" outlineLevel="0" collapsed="false">
      <c r="A14" s="1" t="s">
        <v>4</v>
      </c>
      <c r="B14" s="2" t="n">
        <v>38</v>
      </c>
    </row>
    <row r="15" customFormat="false" ht="12.8" hidden="false" customHeight="false" outlineLevel="0" collapsed="false">
      <c r="A15" s="1" t="s">
        <v>5</v>
      </c>
      <c r="B15" s="2" t="n">
        <v>35</v>
      </c>
    </row>
    <row r="17" customFormat="false" ht="12.8" hidden="false" customHeight="false" outlineLevel="0" collapsed="false">
      <c r="A17" s="0" t="s">
        <v>6</v>
      </c>
      <c r="B17" s="3" t="n">
        <v>0.7</v>
      </c>
    </row>
    <row r="19" customFormat="false" ht="12.8" hidden="false" customHeight="false" outlineLevel="0" collapsed="false">
      <c r="A19" s="4" t="s">
        <v>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customFormat="false" ht="12.8" hidden="false" customHeight="false" outlineLevel="0" collapsed="false">
      <c r="B20" s="0" t="s">
        <v>8</v>
      </c>
      <c r="C20" s="0" t="s">
        <v>9</v>
      </c>
      <c r="D20" s="0" t="s">
        <v>10</v>
      </c>
      <c r="E20" s="0" t="s">
        <v>11</v>
      </c>
      <c r="F20" s="0" t="s">
        <v>12</v>
      </c>
      <c r="G20" s="0" t="s">
        <v>13</v>
      </c>
      <c r="H20" s="0" t="s">
        <v>14</v>
      </c>
      <c r="I20" s="0" t="s">
        <v>15</v>
      </c>
      <c r="J20" s="0" t="s">
        <v>16</v>
      </c>
      <c r="K20" s="0" t="s">
        <v>17</v>
      </c>
      <c r="L20" s="0" t="s">
        <v>18</v>
      </c>
    </row>
    <row r="21" customFormat="false" ht="12.8" hidden="false" customHeight="false" outlineLevel="0" collapsed="false">
      <c r="A21" s="0" t="s">
        <v>2</v>
      </c>
      <c r="B21" s="0" t="n">
        <v>3</v>
      </c>
      <c r="C21" s="0" t="n">
        <v>6</v>
      </c>
      <c r="D21" s="0" t="n">
        <v>5</v>
      </c>
      <c r="E21" s="0" t="n">
        <v>7</v>
      </c>
      <c r="F21" s="0" t="n">
        <v>10</v>
      </c>
      <c r="G21" s="0" t="n">
        <v>0</v>
      </c>
      <c r="H21" s="0" t="n">
        <v>20</v>
      </c>
      <c r="I21" s="0" t="n">
        <f aca="false">SUM(B21:H21)</f>
        <v>51</v>
      </c>
      <c r="J21" s="0" t="n">
        <f aca="false">MIN(B21:H21)</f>
        <v>0</v>
      </c>
      <c r="K21" s="0" t="n">
        <f aca="false">MAX(B21:H21)</f>
        <v>20</v>
      </c>
      <c r="L21" s="0" t="n">
        <f aca="false">AVERAGE(B21:H21)</f>
        <v>7.28571428571429</v>
      </c>
    </row>
    <row r="22" customFormat="false" ht="12.8" hidden="false" customHeight="false" outlineLevel="0" collapsed="false">
      <c r="A22" s="0" t="s">
        <v>3</v>
      </c>
      <c r="B22" s="0" t="n">
        <v>1</v>
      </c>
      <c r="C22" s="0" t="n">
        <v>4</v>
      </c>
      <c r="D22" s="0" t="n">
        <v>3</v>
      </c>
      <c r="E22" s="0" t="n">
        <v>2</v>
      </c>
      <c r="F22" s="0" t="n">
        <v>5</v>
      </c>
      <c r="G22" s="0" t="n">
        <v>2</v>
      </c>
      <c r="H22" s="0" t="n">
        <v>6</v>
      </c>
      <c r="I22" s="0" t="n">
        <f aca="false">SUM(B22:H22)</f>
        <v>23</v>
      </c>
      <c r="J22" s="0" t="n">
        <f aca="false">MIN(B22:H22)</f>
        <v>1</v>
      </c>
      <c r="K22" s="0" t="n">
        <f aca="false">MAX(B22:H22)</f>
        <v>6</v>
      </c>
      <c r="L22" s="0" t="n">
        <f aca="false">AVERAGE(B22:H22)</f>
        <v>3.28571428571429</v>
      </c>
    </row>
    <row r="23" customFormat="false" ht="12.8" hidden="false" customHeight="false" outlineLevel="0" collapsed="false">
      <c r="A23" s="0" t="s">
        <v>4</v>
      </c>
      <c r="B23" s="0" t="n">
        <v>3</v>
      </c>
      <c r="C23" s="0" t="n">
        <v>8</v>
      </c>
      <c r="D23" s="0" t="n">
        <v>6</v>
      </c>
      <c r="E23" s="0" t="n">
        <v>2</v>
      </c>
      <c r="F23" s="0" t="n">
        <v>7</v>
      </c>
      <c r="G23" s="0" t="n">
        <v>1</v>
      </c>
      <c r="H23" s="0" t="n">
        <v>15</v>
      </c>
      <c r="I23" s="0" t="n">
        <f aca="false">SUM(B23:H23)</f>
        <v>42</v>
      </c>
      <c r="J23" s="0" t="n">
        <f aca="false">MIN(B23:H23)</f>
        <v>1</v>
      </c>
      <c r="K23" s="0" t="n">
        <f aca="false">MAX(B23:H23)</f>
        <v>15</v>
      </c>
      <c r="L23" s="0" t="n">
        <f aca="false">AVERAGE(B23:H23)</f>
        <v>6</v>
      </c>
    </row>
    <row r="24" customFormat="false" ht="12.8" hidden="false" customHeight="false" outlineLevel="0" collapsed="false">
      <c r="A24" s="0" t="s">
        <v>5</v>
      </c>
      <c r="B24" s="0" t="n">
        <v>2</v>
      </c>
      <c r="C24" s="0" t="n">
        <v>2</v>
      </c>
      <c r="D24" s="0" t="n">
        <v>1</v>
      </c>
      <c r="E24" s="0" t="n">
        <v>3</v>
      </c>
      <c r="F24" s="0" t="n">
        <v>4</v>
      </c>
      <c r="G24" s="0" t="n">
        <v>0</v>
      </c>
      <c r="H24" s="0" t="n">
        <v>6</v>
      </c>
      <c r="I24" s="0" t="n">
        <f aca="false">SUM(B24:H24)</f>
        <v>18</v>
      </c>
      <c r="J24" s="0" t="n">
        <f aca="false">MIN(B24:H24)</f>
        <v>0</v>
      </c>
      <c r="K24" s="0" t="n">
        <f aca="false">MAX(B24:H24)</f>
        <v>6</v>
      </c>
      <c r="L24" s="0" t="n">
        <f aca="false">AVERAGE(B24:H24)</f>
        <v>2.57142857142857</v>
      </c>
    </row>
    <row r="25" customFormat="false" ht="12.8" hidden="false" customHeight="false" outlineLevel="0" collapsed="false">
      <c r="A25" s="0" t="s">
        <v>15</v>
      </c>
      <c r="B25" s="0" t="n">
        <f aca="false">SUM(B21:B24)</f>
        <v>9</v>
      </c>
      <c r="C25" s="0" t="n">
        <f aca="false">SUM(C21:C24)</f>
        <v>20</v>
      </c>
      <c r="D25" s="0" t="n">
        <f aca="false">SUM(D21:D24)</f>
        <v>15</v>
      </c>
      <c r="E25" s="0" t="n">
        <f aca="false">SUM(E21:E24)</f>
        <v>14</v>
      </c>
      <c r="F25" s="0" t="n">
        <f aca="false">SUM(F21:F24)</f>
        <v>26</v>
      </c>
      <c r="G25" s="0" t="n">
        <f aca="false">SUM(G21:G24)</f>
        <v>3</v>
      </c>
      <c r="H25" s="0" t="n">
        <f aca="false">SUM(H21:H24)</f>
        <v>47</v>
      </c>
    </row>
    <row r="41" customFormat="false" ht="12.8" hidden="false" customHeight="false" outlineLevel="0" collapsed="false">
      <c r="A41" s="0" t="s">
        <v>19</v>
      </c>
    </row>
    <row r="42" customFormat="false" ht="12.8" hidden="false" customHeight="false" outlineLevel="0" collapsed="false">
      <c r="B42" s="0" t="s">
        <v>8</v>
      </c>
      <c r="C42" s="0" t="s">
        <v>9</v>
      </c>
      <c r="D42" s="0" t="s">
        <v>10</v>
      </c>
      <c r="E42" s="0" t="s">
        <v>11</v>
      </c>
      <c r="F42" s="0" t="s">
        <v>12</v>
      </c>
      <c r="G42" s="0" t="s">
        <v>13</v>
      </c>
      <c r="H42" s="0" t="s">
        <v>14</v>
      </c>
      <c r="I42" s="0" t="s">
        <v>15</v>
      </c>
      <c r="J42" s="0" t="s">
        <v>16</v>
      </c>
      <c r="K42" s="0" t="s">
        <v>17</v>
      </c>
      <c r="L42" s="0" t="s">
        <v>18</v>
      </c>
    </row>
    <row r="43" customFormat="false" ht="12.8" hidden="false" customHeight="false" outlineLevel="0" collapsed="false">
      <c r="A43" s="0" t="s">
        <v>2</v>
      </c>
      <c r="B43" s="5" t="n">
        <f aca="false">B12*B21</f>
        <v>75</v>
      </c>
      <c r="C43" s="5" t="n">
        <f aca="false">B12*C21</f>
        <v>150</v>
      </c>
      <c r="D43" s="5" t="n">
        <f aca="false">B12*D21</f>
        <v>125</v>
      </c>
      <c r="E43" s="5" t="n">
        <f aca="false">B12*E21</f>
        <v>175</v>
      </c>
      <c r="F43" s="5" t="n">
        <f aca="false">B12*F21</f>
        <v>250</v>
      </c>
      <c r="G43" s="5" t="n">
        <f aca="false">B12*G21</f>
        <v>0</v>
      </c>
      <c r="H43" s="5" t="n">
        <f aca="false">B12*H21</f>
        <v>500</v>
      </c>
      <c r="I43" s="5" t="n">
        <f aca="false">SUM(B43:H43)</f>
        <v>1275</v>
      </c>
      <c r="J43" s="5" t="n">
        <f aca="false">MIN(B43:H43)</f>
        <v>0</v>
      </c>
      <c r="K43" s="5" t="n">
        <f aca="false">MAX(B43:H43)</f>
        <v>500</v>
      </c>
      <c r="L43" s="5" t="n">
        <f aca="false">AVERAGE(B43:H43)</f>
        <v>182.142857142857</v>
      </c>
    </row>
    <row r="44" customFormat="false" ht="12.8" hidden="false" customHeight="false" outlineLevel="0" collapsed="false">
      <c r="A44" s="0" t="s">
        <v>3</v>
      </c>
      <c r="B44" s="5" t="n">
        <f aca="false">B13*B22</f>
        <v>35</v>
      </c>
      <c r="C44" s="5" t="n">
        <f aca="false">B13*C22</f>
        <v>140</v>
      </c>
      <c r="D44" s="5" t="n">
        <f aca="false">B13*D22</f>
        <v>105</v>
      </c>
      <c r="E44" s="5" t="n">
        <f aca="false">B13*E22</f>
        <v>70</v>
      </c>
      <c r="F44" s="5" t="n">
        <f aca="false">B13*F22</f>
        <v>175</v>
      </c>
      <c r="G44" s="5" t="n">
        <f aca="false">B13*G22</f>
        <v>70</v>
      </c>
      <c r="H44" s="5" t="n">
        <f aca="false">B13*H22</f>
        <v>210</v>
      </c>
      <c r="I44" s="5" t="n">
        <f aca="false">SUM(B44:H44)</f>
        <v>805</v>
      </c>
      <c r="J44" s="5" t="n">
        <f aca="false">MIN(B44:H44)</f>
        <v>35</v>
      </c>
      <c r="K44" s="5" t="n">
        <f aca="false">MAX(B44:H44)</f>
        <v>210</v>
      </c>
      <c r="L44" s="5" t="n">
        <f aca="false">AVERAGE(B44:H44)</f>
        <v>115</v>
      </c>
    </row>
    <row r="45" customFormat="false" ht="12.8" hidden="false" customHeight="false" outlineLevel="0" collapsed="false">
      <c r="A45" s="0" t="s">
        <v>4</v>
      </c>
      <c r="B45" s="5" t="n">
        <f aca="false">B14*B23</f>
        <v>114</v>
      </c>
      <c r="C45" s="5" t="n">
        <f aca="false">B14*C23</f>
        <v>304</v>
      </c>
      <c r="D45" s="5" t="n">
        <f aca="false">B14*D23</f>
        <v>228</v>
      </c>
      <c r="E45" s="5" t="n">
        <f aca="false">B14*E23</f>
        <v>76</v>
      </c>
      <c r="F45" s="5" t="n">
        <f aca="false">B14*F23</f>
        <v>266</v>
      </c>
      <c r="G45" s="5" t="n">
        <f aca="false">B14*G23</f>
        <v>38</v>
      </c>
      <c r="H45" s="5" t="n">
        <f aca="false">B14*H23</f>
        <v>570</v>
      </c>
      <c r="I45" s="5" t="n">
        <f aca="false">SUM(B45:H45)</f>
        <v>1596</v>
      </c>
      <c r="J45" s="5" t="n">
        <f aca="false">MIN(B45:H45)</f>
        <v>38</v>
      </c>
      <c r="K45" s="5" t="n">
        <f aca="false">MAX(B45:H45)</f>
        <v>570</v>
      </c>
      <c r="L45" s="5" t="n">
        <f aca="false">AVERAGE(B45:H45)</f>
        <v>228</v>
      </c>
    </row>
    <row r="46" customFormat="false" ht="12.8" hidden="false" customHeight="false" outlineLevel="0" collapsed="false">
      <c r="A46" s="0" t="s">
        <v>5</v>
      </c>
      <c r="B46" s="5" t="n">
        <f aca="false">B15*B24</f>
        <v>70</v>
      </c>
      <c r="C46" s="5" t="n">
        <f aca="false">B15*C24</f>
        <v>70</v>
      </c>
      <c r="D46" s="5" t="n">
        <f aca="false">B15*D24</f>
        <v>35</v>
      </c>
      <c r="E46" s="5" t="n">
        <f aca="false">B15*E24</f>
        <v>105</v>
      </c>
      <c r="F46" s="5" t="n">
        <f aca="false">B15*F24</f>
        <v>140</v>
      </c>
      <c r="G46" s="5" t="n">
        <f aca="false">B15*G24</f>
        <v>0</v>
      </c>
      <c r="H46" s="5" t="n">
        <f aca="false">B15*H24</f>
        <v>210</v>
      </c>
      <c r="I46" s="5" t="n">
        <f aca="false">SUM(B46:H46)</f>
        <v>630</v>
      </c>
      <c r="J46" s="5" t="n">
        <f aca="false">MIN(B46:H46)</f>
        <v>0</v>
      </c>
      <c r="K46" s="5" t="n">
        <f aca="false">MAX(B46:H46)</f>
        <v>210</v>
      </c>
      <c r="L46" s="5" t="n">
        <f aca="false">AVERAGE(B46:H46)</f>
        <v>90</v>
      </c>
    </row>
    <row r="47" customFormat="false" ht="12.8" hidden="false" customHeight="false" outlineLevel="0" collapsed="false">
      <c r="A47" s="0" t="s">
        <v>15</v>
      </c>
      <c r="B47" s="5" t="n">
        <f aca="false">SUM(B43:B46)</f>
        <v>294</v>
      </c>
      <c r="C47" s="5" t="n">
        <f aca="false">SUM(C43:C46)</f>
        <v>664</v>
      </c>
      <c r="D47" s="5" t="n">
        <f aca="false">SUM(D43:D46)</f>
        <v>493</v>
      </c>
      <c r="E47" s="5" t="n">
        <f aca="false">SUM(E43:E46)</f>
        <v>426</v>
      </c>
      <c r="F47" s="5" t="n">
        <f aca="false">SUM(F43:F46)</f>
        <v>831</v>
      </c>
      <c r="G47" s="5" t="n">
        <f aca="false">SUM(G43:G46)</f>
        <v>108</v>
      </c>
      <c r="H47" s="5" t="n">
        <f aca="false">SUM(H43:H46)</f>
        <v>1490</v>
      </c>
      <c r="I47" s="5"/>
    </row>
    <row r="48" customFormat="false" ht="12.8" hidden="false" customHeight="false" outlineLevel="0" collapsed="false">
      <c r="B48" s="5"/>
      <c r="C48" s="5"/>
      <c r="D48" s="5"/>
      <c r="E48" s="5"/>
      <c r="F48" s="5"/>
      <c r="G48" s="5"/>
      <c r="H48" s="5"/>
      <c r="I48" s="5"/>
    </row>
    <row r="49" customFormat="false" ht="12.8" hidden="false" customHeight="false" outlineLevel="0" collapsed="false">
      <c r="B49" s="5"/>
      <c r="C49" s="5"/>
      <c r="D49" s="5"/>
      <c r="E49" s="5"/>
      <c r="F49" s="5"/>
      <c r="G49" s="5"/>
      <c r="H49" s="5"/>
      <c r="I49" s="5"/>
    </row>
    <row r="50" customFormat="false" ht="12.8" hidden="false" customHeight="false" outlineLevel="0" collapsed="false">
      <c r="B50" s="5"/>
      <c r="C50" s="5"/>
      <c r="D50" s="5"/>
      <c r="E50" s="5"/>
      <c r="F50" s="5"/>
      <c r="G50" s="5"/>
      <c r="H50" s="5"/>
      <c r="I50" s="5"/>
    </row>
    <row r="51" customFormat="false" ht="12.8" hidden="false" customHeight="false" outlineLevel="0" collapsed="false">
      <c r="B51" s="5"/>
      <c r="C51" s="5"/>
      <c r="D51" s="5"/>
      <c r="E51" s="5"/>
      <c r="F51" s="5"/>
      <c r="G51" s="5"/>
      <c r="H51" s="5"/>
      <c r="I51" s="5"/>
    </row>
    <row r="52" customFormat="false" ht="12.8" hidden="false" customHeight="false" outlineLevel="0" collapsed="false">
      <c r="B52" s="5"/>
      <c r="C52" s="5"/>
      <c r="D52" s="5"/>
      <c r="E52" s="5"/>
      <c r="F52" s="5"/>
      <c r="G52" s="5"/>
      <c r="H52" s="5"/>
      <c r="I52" s="5"/>
    </row>
    <row r="53" customFormat="false" ht="12.8" hidden="false" customHeight="false" outlineLevel="0" collapsed="false">
      <c r="B53" s="5"/>
      <c r="C53" s="5"/>
      <c r="D53" s="5"/>
      <c r="E53" s="5"/>
      <c r="F53" s="5"/>
      <c r="G53" s="5"/>
      <c r="H53" s="5"/>
      <c r="I53" s="5"/>
    </row>
    <row r="54" customFormat="false" ht="12.8" hidden="false" customHeight="false" outlineLevel="0" collapsed="false">
      <c r="B54" s="5"/>
      <c r="C54" s="5"/>
      <c r="D54" s="5"/>
      <c r="E54" s="5"/>
      <c r="F54" s="5"/>
      <c r="G54" s="5"/>
      <c r="H54" s="5"/>
      <c r="I54" s="5"/>
    </row>
    <row r="55" customFormat="false" ht="12.8" hidden="false" customHeight="false" outlineLevel="0" collapsed="false">
      <c r="B55" s="5"/>
      <c r="C55" s="5"/>
      <c r="D55" s="5"/>
      <c r="E55" s="5"/>
      <c r="F55" s="5"/>
      <c r="G55" s="5"/>
      <c r="H55" s="5"/>
      <c r="I55" s="5"/>
    </row>
    <row r="56" customFormat="false" ht="12.8" hidden="false" customHeight="false" outlineLevel="0" collapsed="false">
      <c r="B56" s="5"/>
      <c r="C56" s="5"/>
      <c r="D56" s="5"/>
      <c r="E56" s="5"/>
      <c r="F56" s="5"/>
      <c r="G56" s="5"/>
      <c r="H56" s="5"/>
      <c r="I56" s="5"/>
    </row>
    <row r="57" customFormat="false" ht="12.8" hidden="false" customHeight="false" outlineLevel="0" collapsed="false">
      <c r="B57" s="5"/>
      <c r="C57" s="5"/>
      <c r="D57" s="5"/>
      <c r="E57" s="5"/>
      <c r="F57" s="5"/>
      <c r="G57" s="5"/>
      <c r="H57" s="5"/>
      <c r="I57" s="5"/>
    </row>
    <row r="58" customFormat="false" ht="12.8" hidden="false" customHeight="false" outlineLevel="0" collapsed="false">
      <c r="B58" s="5"/>
      <c r="C58" s="5"/>
      <c r="D58" s="5"/>
      <c r="E58" s="5"/>
      <c r="F58" s="5"/>
      <c r="G58" s="5"/>
      <c r="H58" s="5"/>
      <c r="I58" s="5"/>
    </row>
    <row r="59" customFormat="false" ht="12.8" hidden="false" customHeight="false" outlineLevel="0" collapsed="false">
      <c r="B59" s="5"/>
      <c r="C59" s="5"/>
      <c r="D59" s="5"/>
      <c r="E59" s="5"/>
      <c r="F59" s="5"/>
      <c r="G59" s="5"/>
      <c r="H59" s="5"/>
      <c r="I59" s="5"/>
    </row>
    <row r="60" customFormat="false" ht="12.8" hidden="false" customHeight="false" outlineLevel="0" collapsed="false">
      <c r="B60" s="5"/>
      <c r="C60" s="5"/>
      <c r="D60" s="5"/>
      <c r="E60" s="5"/>
      <c r="F60" s="5"/>
      <c r="G60" s="5"/>
      <c r="H60" s="5"/>
      <c r="I60" s="5"/>
    </row>
    <row r="62" customFormat="false" ht="12.8" hidden="false" customHeight="false" outlineLevel="0" collapsed="false">
      <c r="A62" s="0" t="s">
        <v>6</v>
      </c>
    </row>
    <row r="63" customFormat="false" ht="12.8" hidden="false" customHeight="false" outlineLevel="0" collapsed="false">
      <c r="B63" s="0" t="s">
        <v>8</v>
      </c>
      <c r="C63" s="0" t="s">
        <v>9</v>
      </c>
      <c r="D63" s="0" t="s">
        <v>10</v>
      </c>
      <c r="E63" s="0" t="s">
        <v>11</v>
      </c>
      <c r="F63" s="0" t="s">
        <v>12</v>
      </c>
      <c r="G63" s="0" t="s">
        <v>13</v>
      </c>
      <c r="H63" s="0" t="s">
        <v>14</v>
      </c>
      <c r="I63" s="0" t="s">
        <v>15</v>
      </c>
      <c r="J63" s="0" t="s">
        <v>16</v>
      </c>
      <c r="K63" s="0" t="s">
        <v>17</v>
      </c>
      <c r="L63" s="0" t="s">
        <v>18</v>
      </c>
    </row>
    <row r="64" customFormat="false" ht="12.8" hidden="false" customHeight="false" outlineLevel="0" collapsed="false">
      <c r="A64" s="0" t="s">
        <v>2</v>
      </c>
      <c r="B64" s="5" t="n">
        <f aca="false">B17*B43</f>
        <v>52.5</v>
      </c>
      <c r="C64" s="5" t="n">
        <f aca="false">B17*C43</f>
        <v>105</v>
      </c>
      <c r="D64" s="5" t="n">
        <f aca="false">B17*D43</f>
        <v>87.5</v>
      </c>
      <c r="E64" s="5" t="n">
        <f aca="false">B17*E43</f>
        <v>122.5</v>
      </c>
      <c r="F64" s="5" t="n">
        <f aca="false">B17*F43</f>
        <v>175</v>
      </c>
      <c r="G64" s="5" t="n">
        <f aca="false">B17*G43</f>
        <v>0</v>
      </c>
      <c r="H64" s="5" t="n">
        <f aca="false">B17*H43</f>
        <v>350</v>
      </c>
      <c r="I64" s="5" t="n">
        <f aca="false">SUM(B64:H64)</f>
        <v>892.5</v>
      </c>
      <c r="J64" s="5" t="n">
        <f aca="false">MIN(B64:H64)</f>
        <v>0</v>
      </c>
      <c r="K64" s="5" t="n">
        <f aca="false">MAX(B64:H64)</f>
        <v>350</v>
      </c>
      <c r="L64" s="5" t="n">
        <f aca="false">AVERAGE(B64:H64)</f>
        <v>127.5</v>
      </c>
    </row>
    <row r="65" customFormat="false" ht="12.8" hidden="false" customHeight="false" outlineLevel="0" collapsed="false">
      <c r="A65" s="0" t="s">
        <v>3</v>
      </c>
      <c r="B65" s="5" t="n">
        <f aca="false">B17*B44</f>
        <v>24.5</v>
      </c>
      <c r="C65" s="5" t="n">
        <f aca="false">B17*C44</f>
        <v>98</v>
      </c>
      <c r="D65" s="5" t="n">
        <f aca="false">B17*D44</f>
        <v>73.5</v>
      </c>
      <c r="E65" s="5" t="n">
        <f aca="false">B17*E44</f>
        <v>49</v>
      </c>
      <c r="F65" s="5" t="n">
        <f aca="false">B17*F44</f>
        <v>122.5</v>
      </c>
      <c r="G65" s="5" t="n">
        <f aca="false">B17*G44</f>
        <v>49</v>
      </c>
      <c r="H65" s="5" t="n">
        <f aca="false">B17*H44</f>
        <v>147</v>
      </c>
      <c r="I65" s="5" t="n">
        <f aca="false">SUM(B65:H65)</f>
        <v>563.5</v>
      </c>
      <c r="J65" s="5" t="n">
        <f aca="false">MIN(B65:H65)</f>
        <v>24.5</v>
      </c>
      <c r="K65" s="5" t="n">
        <f aca="false">MAX(B65:H65)</f>
        <v>147</v>
      </c>
      <c r="L65" s="5" t="n">
        <f aca="false">AVERAGE(B65:H65)</f>
        <v>80.5</v>
      </c>
    </row>
    <row r="66" customFormat="false" ht="12.8" hidden="false" customHeight="false" outlineLevel="0" collapsed="false">
      <c r="A66" s="0" t="s">
        <v>4</v>
      </c>
      <c r="B66" s="5" t="n">
        <f aca="false">B17*B45</f>
        <v>79.8</v>
      </c>
      <c r="C66" s="5" t="n">
        <f aca="false">B17*C45</f>
        <v>212.8</v>
      </c>
      <c r="D66" s="5" t="n">
        <f aca="false">B17*D45</f>
        <v>159.6</v>
      </c>
      <c r="E66" s="5" t="n">
        <f aca="false">B17*E45</f>
        <v>53.2</v>
      </c>
      <c r="F66" s="5" t="n">
        <f aca="false">B17*F45</f>
        <v>186.2</v>
      </c>
      <c r="G66" s="5" t="n">
        <f aca="false">B17*G45</f>
        <v>26.6</v>
      </c>
      <c r="H66" s="5" t="n">
        <f aca="false">B17*H45</f>
        <v>399</v>
      </c>
      <c r="I66" s="5" t="n">
        <f aca="false">SUM(B66:H66)</f>
        <v>1117.2</v>
      </c>
      <c r="J66" s="5" t="n">
        <f aca="false">MIN(B66:H66)</f>
        <v>26.6</v>
      </c>
      <c r="K66" s="5" t="n">
        <f aca="false">MAX(B66:H66)</f>
        <v>399</v>
      </c>
      <c r="L66" s="5" t="n">
        <f aca="false">AVERAGE(B66:H66)</f>
        <v>159.6</v>
      </c>
    </row>
    <row r="67" customFormat="false" ht="12.8" hidden="false" customHeight="false" outlineLevel="0" collapsed="false">
      <c r="A67" s="0" t="s">
        <v>5</v>
      </c>
      <c r="B67" s="5" t="n">
        <f aca="false">B17*B46</f>
        <v>49</v>
      </c>
      <c r="C67" s="5" t="n">
        <f aca="false">B17*C46</f>
        <v>49</v>
      </c>
      <c r="D67" s="5" t="n">
        <f aca="false">B17*D46</f>
        <v>24.5</v>
      </c>
      <c r="E67" s="5" t="n">
        <f aca="false">B17*E46</f>
        <v>73.5</v>
      </c>
      <c r="F67" s="5" t="n">
        <f aca="false">B17*F46</f>
        <v>98</v>
      </c>
      <c r="G67" s="5" t="n">
        <f aca="false">B17*G46</f>
        <v>0</v>
      </c>
      <c r="H67" s="5" t="n">
        <f aca="false">B17*H46</f>
        <v>147</v>
      </c>
      <c r="I67" s="5" t="n">
        <f aca="false">SUM(B67:H67)</f>
        <v>441</v>
      </c>
      <c r="J67" s="5" t="n">
        <f aca="false">MIN(B67:H67)</f>
        <v>0</v>
      </c>
      <c r="K67" s="5" t="n">
        <f aca="false">MAX(B67:H67)</f>
        <v>147</v>
      </c>
      <c r="L67" s="5" t="n">
        <f aca="false">AVERAGE(B67:H67)</f>
        <v>63</v>
      </c>
    </row>
    <row r="68" customFormat="false" ht="12.8" hidden="false" customHeight="false" outlineLevel="0" collapsed="false">
      <c r="A68" s="0" t="s">
        <v>15</v>
      </c>
      <c r="B68" s="5" t="n">
        <f aca="false">SUM(B64:B67)</f>
        <v>205.8</v>
      </c>
      <c r="C68" s="5" t="n">
        <f aca="false">SUM(C64:C67)</f>
        <v>464.8</v>
      </c>
      <c r="D68" s="5" t="n">
        <f aca="false">SUM(D64:D67)</f>
        <v>345.1</v>
      </c>
      <c r="E68" s="5" t="n">
        <f aca="false">SUM(E64:E67)</f>
        <v>298.2</v>
      </c>
      <c r="F68" s="5" t="n">
        <f aca="false">SUM(F64:F67)</f>
        <v>581.7</v>
      </c>
      <c r="G68" s="5" t="n">
        <f aca="false">SUM(G64:G67)</f>
        <v>75.6</v>
      </c>
      <c r="H68" s="5" t="n">
        <f aca="false">SUM(H64:H67)</f>
        <v>1043</v>
      </c>
    </row>
  </sheetData>
  <printOptions headings="false" gridLines="false" gridLinesSet="true" horizontalCentered="false" verticalCentered="false"/>
  <pageMargins left="0.590277777777778" right="0.590277777777778" top="0.855555555555556" bottom="0.855555555555556" header="0.590277777777778" footer="0.590277777777778"/>
  <pageSetup paperSize="1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39" man="true" max="16383" min="0"/>
    <brk id="60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2017-02-28T08:37:51Z</dcterms:created>
  <dc:creator/>
  <dc:description/>
  <dc:language>es-MX</dc:language>
  <cp:lastModifiedBy/>
  <dcterms:modified xsi:type="dcterms:W3CDTF">2017-02-28T10:01:01Z</dcterms:modified>
  <cp:revision>4</cp:revision>
  <dc:subject/>
  <dc:title/>
</cp:coreProperties>
</file>