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6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<sst xmlns="http://schemas.openxmlformats.org/spreadsheetml/2006/main" count="59" uniqueCount="21">
  <si>
    <t xml:space="preserve"> </t>
  </si>
  <si>
    <t xml:space="preserve">CAFE EUROPA </t>
  </si>
  <si>
    <t>PRODUCTO</t>
  </si>
  <si>
    <t>PRECIO</t>
  </si>
  <si>
    <t>CAFE AMERICANO</t>
  </si>
  <si>
    <t>CAPUCHINO ITALIANO</t>
  </si>
  <si>
    <t xml:space="preserve">CAPUCHINO MOKA </t>
  </si>
  <si>
    <t xml:space="preserve">BROWNIE </t>
  </si>
  <si>
    <t>GANANCIA</t>
  </si>
  <si>
    <t xml:space="preserve">LUNES </t>
  </si>
  <si>
    <t xml:space="preserve">MARTES </t>
  </si>
  <si>
    <t>MIERCOLES</t>
  </si>
  <si>
    <t xml:space="preserve">JUEVES </t>
  </si>
  <si>
    <t xml:space="preserve">VIERNES </t>
  </si>
  <si>
    <t>SABADO</t>
  </si>
  <si>
    <t>DOMINGO</t>
  </si>
  <si>
    <t xml:space="preserve">TOTAL </t>
  </si>
  <si>
    <t xml:space="preserve">VEN TA MINIMA </t>
  </si>
  <si>
    <t xml:space="preserve">VENTA MAXIMA </t>
  </si>
  <si>
    <t xml:space="preserve">VENTA  PROMEDIO </t>
  </si>
  <si>
    <t>$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</si>
</sst>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$-80A]#,##0.00;[RED]\-[$$-80A]#,##0.00"/>
    <numFmt numFmtId="166" formatCode="0.00%"/>
    <numFmt numFmtId="167" formatCode="0"/>
  </numFmts>
  <fonts count="3">
    <font>
      <sz val="10"/>
      <name val="Arial"/>
      <family val="2"/>
    </font>
    <font>
      <sz val="10.5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0" fillId="2" borderId="1" xfId="0" applyFont="1" applyFill="1" applyBorder="1" applyAlignment="1">
      <alignment/>
    </xf>
    <xf numFmtId="164" fontId="1" fillId="2" borderId="1" xfId="0" applyFont="1" applyFill="1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Font="1" applyBorder="1" applyAlignment="1">
      <alignment/>
    </xf>
    <xf numFmtId="166" fontId="0" fillId="0" borderId="1" xfId="0" applyNumberFormat="1" applyBorder="1" applyAlignment="1">
      <alignment/>
    </xf>
    <xf numFmtId="167" fontId="0" fillId="0" borderId="1" xfId="0" applyNumberFormat="1" applyBorder="1" applyAlignment="1">
      <alignment/>
    </xf>
    <xf numFmtId="164" fontId="0" fillId="0" borderId="0" xfId="0" applyBorder="1" applyAlignment="1">
      <alignment/>
    </xf>
    <xf numFmtId="164" fontId="0" fillId="3" borderId="0" xfId="0" applyFill="1" applyBorder="1" applyAlignment="1">
      <alignment/>
    </xf>
    <xf numFmtId="164" fontId="2" fillId="2" borderId="1" xfId="0" applyFont="1" applyFill="1" applyBorder="1" applyAlignment="1">
      <alignment/>
    </xf>
    <xf numFmtId="164" fontId="0" fillId="0" borderId="1" xfId="0" applyNumberFormat="1" applyBorder="1" applyAlignment="1">
      <alignment/>
    </xf>
    <xf numFmtId="165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AECF00"/>
      <rgbColor rgb="00FFD320"/>
      <rgbColor rgb="00FF950E"/>
      <rgbColor rgb="00FF420E"/>
      <rgbColor rgb="00666699"/>
      <rgbColor rgb="00969696"/>
      <rgbColor rgb="00004586"/>
      <rgbColor rgb="00579D1C"/>
      <rgbColor rgb="00003300"/>
      <rgbColor rgb="00314004"/>
      <rgbColor rgb="00993300"/>
      <rgbColor rgb="00993366"/>
      <rgbColor rgb="004B1F6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Hoja1!$B$66:$B$66</c:f>
            </c:strRef>
          </c:tx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dLbls>
            <c:dLbl>
              <c:idx val="0"/>
            </c:dLbl>
            <c:dLbl>
              <c:idx val="1"/>
            </c:dLbl>
            <c:dLbl>
              <c:idx val="2"/>
            </c:dLbl>
            <c:dLbl>
              <c:idx val="3"/>
            </c:dLbl>
            <c:dLbl>
              <c:idx val="4"/>
            </c:dLbl>
            <c:delete val="1"/>
          </c:dLbls>
          <c:cat>
            <c:strRef>
              <c:f>Hoja1!$A$66:$A$70</c:f>
              <c:strCache/>
            </c:strRef>
          </c:cat>
          <c:val>
            <c:numRef>
              <c:f>Hoja1!$B$67:$B$71</c:f>
              <c:numCache/>
            </c:numRef>
          </c:val>
        </c:ser>
        <c:ser>
          <c:idx val="1"/>
          <c:order val="1"/>
          <c:tx>
            <c:strRef>
              <c:f>Hoja1!$C$66:$C$66</c:f>
            </c:strRef>
          </c:tx>
          <c:spPr>
            <a:solidFill>
              <a:srgbClr val="FF420E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dLbls>
            <c:dLbl>
              <c:idx val="0"/>
            </c:dLbl>
            <c:dLbl>
              <c:idx val="1"/>
            </c:dLbl>
            <c:dLbl>
              <c:idx val="2"/>
            </c:dLbl>
            <c:dLbl>
              <c:idx val="3"/>
            </c:dLbl>
            <c:dLbl>
              <c:idx val="4"/>
            </c:dLbl>
            <c:delete val="1"/>
          </c:dLbls>
          <c:cat>
            <c:strRef>
              <c:f>Hoja1!$A$66:$A$70</c:f>
              <c:strCache/>
            </c:strRef>
          </c:cat>
          <c:val>
            <c:numRef>
              <c:f>Hoja1!$C$67:$C$71</c:f>
              <c:numCache/>
            </c:numRef>
          </c:val>
        </c:ser>
        <c:ser>
          <c:idx val="2"/>
          <c:order val="2"/>
          <c:tx>
            <c:strRef>
              <c:f>Hoja1!$D$66:$D$66</c:f>
            </c:strRef>
          </c:tx>
          <c:spPr>
            <a:solidFill>
              <a:srgbClr val="FFD32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dLbls>
            <c:dLbl>
              <c:idx val="0"/>
            </c:dLbl>
            <c:dLbl>
              <c:idx val="1"/>
            </c:dLbl>
            <c:dLbl>
              <c:idx val="2"/>
            </c:dLbl>
            <c:dLbl>
              <c:idx val="3"/>
            </c:dLbl>
            <c:dLbl>
              <c:idx val="4"/>
            </c:dLbl>
            <c:delete val="1"/>
          </c:dLbls>
          <c:cat>
            <c:strRef>
              <c:f>Hoja1!$A$66:$A$70</c:f>
              <c:strCache/>
            </c:strRef>
          </c:cat>
          <c:val>
            <c:numRef>
              <c:f>Hoja1!$D$67:$D$71</c:f>
              <c:numCache/>
            </c:numRef>
          </c:val>
        </c:ser>
        <c:ser>
          <c:idx val="3"/>
          <c:order val="3"/>
          <c:tx>
            <c:strRef>
              <c:f>Hoja1!$E$66:$E$66</c:f>
            </c:strRef>
          </c:tx>
          <c:spPr>
            <a:solidFill>
              <a:srgbClr val="579D1C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dLbls>
            <c:dLbl>
              <c:idx val="0"/>
            </c:dLbl>
            <c:dLbl>
              <c:idx val="1"/>
            </c:dLbl>
            <c:dLbl>
              <c:idx val="2"/>
            </c:dLbl>
            <c:dLbl>
              <c:idx val="3"/>
            </c:dLbl>
            <c:dLbl>
              <c:idx val="4"/>
            </c:dLbl>
            <c:delete val="1"/>
          </c:dLbls>
          <c:cat>
            <c:strRef>
              <c:f>Hoja1!$A$66:$A$70</c:f>
              <c:strCache/>
            </c:strRef>
          </c:cat>
          <c:val>
            <c:numRef>
              <c:f>Hoja1!$E$67:$E$71</c:f>
              <c:numCache/>
            </c:numRef>
          </c:val>
        </c:ser>
        <c:ser>
          <c:idx val="4"/>
          <c:order val="4"/>
          <c:tx>
            <c:strRef>
              <c:f>Hoja1!$F$66:$F$66</c:f>
            </c:strRef>
          </c:tx>
          <c:spPr>
            <a:solidFill>
              <a:srgbClr val="7E002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dLbls>
            <c:dLbl>
              <c:idx val="0"/>
            </c:dLbl>
            <c:dLbl>
              <c:idx val="1"/>
            </c:dLbl>
            <c:dLbl>
              <c:idx val="2"/>
            </c:dLbl>
            <c:dLbl>
              <c:idx val="3"/>
            </c:dLbl>
            <c:dLbl>
              <c:idx val="4"/>
            </c:dLbl>
            <c:delete val="1"/>
          </c:dLbls>
          <c:cat>
            <c:strRef>
              <c:f>Hoja1!$A$66:$A$70</c:f>
              <c:strCache/>
            </c:strRef>
          </c:cat>
          <c:val>
            <c:numRef>
              <c:f>Hoja1!$F$67:$F$71</c:f>
              <c:numCache/>
            </c:numRef>
          </c:val>
        </c:ser>
        <c:ser>
          <c:idx val="5"/>
          <c:order val="5"/>
          <c:tx>
            <c:strRef>
              <c:f>Hoja1!$G$66:$G$66</c:f>
            </c:strRef>
          </c:tx>
          <c:spPr>
            <a:solidFill>
              <a:srgbClr val="83CA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dLbls>
            <c:dLbl>
              <c:idx val="0"/>
            </c:dLbl>
            <c:dLbl>
              <c:idx val="1"/>
            </c:dLbl>
            <c:dLbl>
              <c:idx val="2"/>
            </c:dLbl>
            <c:dLbl>
              <c:idx val="3"/>
            </c:dLbl>
            <c:dLbl>
              <c:idx val="4"/>
            </c:dLbl>
            <c:delete val="1"/>
          </c:dLbls>
          <c:cat>
            <c:strRef>
              <c:f>Hoja1!$A$66:$A$70</c:f>
              <c:strCache/>
            </c:strRef>
          </c:cat>
          <c:val>
            <c:numRef>
              <c:f>Hoja1!$G$67:$G$71</c:f>
              <c:numCache/>
            </c:numRef>
          </c:val>
        </c:ser>
        <c:ser>
          <c:idx val="6"/>
          <c:order val="6"/>
          <c:tx>
            <c:strRef>
              <c:f>Hoja1!$H$66:$H$66</c:f>
            </c:strRef>
          </c:tx>
          <c:spPr>
            <a:solidFill>
              <a:srgbClr val="31400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dLbls>
            <c:dLbl>
              <c:idx val="0"/>
            </c:dLbl>
            <c:dLbl>
              <c:idx val="1"/>
            </c:dLbl>
            <c:dLbl>
              <c:idx val="2"/>
            </c:dLbl>
            <c:dLbl>
              <c:idx val="3"/>
            </c:dLbl>
            <c:dLbl>
              <c:idx val="4"/>
            </c:dLbl>
            <c:delete val="1"/>
          </c:dLbls>
          <c:cat>
            <c:strRef>
              <c:f>Hoja1!$A$66:$A$70</c:f>
              <c:strCache/>
            </c:strRef>
          </c:cat>
          <c:val>
            <c:numRef>
              <c:f>Hoja1!$H$67:$H$71</c:f>
              <c:numCache/>
            </c:numRef>
          </c:val>
        </c:ser>
        <c:ser>
          <c:idx val="7"/>
          <c:order val="7"/>
          <c:tx>
            <c:strRef>
              <c:f>Hoja1!$I$66:$I$66</c:f>
            </c:strRef>
          </c:tx>
          <c:spPr>
            <a:solidFill>
              <a:srgbClr val="AECF0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dLbls>
            <c:dLbl>
              <c:idx val="0"/>
            </c:dLbl>
            <c:dLbl>
              <c:idx val="1"/>
            </c:dLbl>
            <c:dLbl>
              <c:idx val="2"/>
            </c:dLbl>
            <c:dLbl>
              <c:idx val="3"/>
            </c:dLbl>
            <c:dLbl>
              <c:idx val="4"/>
            </c:dLbl>
            <c:delete val="1"/>
          </c:dLbls>
          <c:cat>
            <c:strRef>
              <c:f>Hoja1!$A$66:$A$70</c:f>
              <c:strCache/>
            </c:strRef>
          </c:cat>
          <c:val>
            <c:numRef>
              <c:f>Hoja1!$I$67:$I$71</c:f>
              <c:numCache/>
            </c:numRef>
          </c:val>
        </c:ser>
        <c:ser>
          <c:idx val="8"/>
          <c:order val="8"/>
          <c:tx>
            <c:strRef>
              <c:f>Hoja1!$J$66:$J$66</c:f>
            </c:strRef>
          </c:tx>
          <c:spPr>
            <a:solidFill>
              <a:srgbClr val="4B1F6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dLbls>
            <c:dLbl>
              <c:idx val="0"/>
            </c:dLbl>
            <c:dLbl>
              <c:idx val="1"/>
            </c:dLbl>
            <c:dLbl>
              <c:idx val="2"/>
            </c:dLbl>
            <c:dLbl>
              <c:idx val="3"/>
            </c:dLbl>
            <c:dLbl>
              <c:idx val="4"/>
            </c:dLbl>
            <c:delete val="1"/>
          </c:dLbls>
          <c:cat>
            <c:strRef>
              <c:f>Hoja1!$A$66:$A$70</c:f>
              <c:strCache/>
            </c:strRef>
          </c:cat>
          <c:val>
            <c:numRef>
              <c:f>Hoja1!$J$67:$J$71</c:f>
              <c:numCache/>
            </c:numRef>
          </c:val>
        </c:ser>
        <c:ser>
          <c:idx val="9"/>
          <c:order val="9"/>
          <c:tx>
            <c:strRef>
              <c:f>Hoja1!$K$66:$K$66</c:f>
            </c:strRef>
          </c:tx>
          <c:spPr>
            <a:solidFill>
              <a:srgbClr val="FF950E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dLbls>
            <c:dLbl>
              <c:idx val="0"/>
            </c:dLbl>
            <c:dLbl>
              <c:idx val="1"/>
            </c:dLbl>
            <c:dLbl>
              <c:idx val="2"/>
            </c:dLbl>
            <c:dLbl>
              <c:idx val="3"/>
            </c:dLbl>
            <c:dLbl>
              <c:idx val="4"/>
            </c:dLbl>
            <c:delete val="1"/>
          </c:dLbls>
          <c:cat>
            <c:strRef>
              <c:f>Hoja1!$A$66:$A$70</c:f>
              <c:strCache/>
            </c:strRef>
          </c:cat>
          <c:val>
            <c:numRef>
              <c:f>Hoja1!$K$67:$K$71</c:f>
              <c:numCache/>
            </c:numRef>
          </c:val>
        </c:ser>
        <c:ser>
          <c:idx val="10"/>
          <c:order val="10"/>
          <c:tx>
            <c:strRef>
              <c:f>Hoja1!$L$66:$L$66</c:f>
            </c:strRef>
          </c:tx>
          <c:spPr>
            <a:solidFill>
              <a:srgbClr val="C5000B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dLbls>
            <c:dLbl>
              <c:idx val="0"/>
            </c:dLbl>
            <c:dLbl>
              <c:idx val="1"/>
            </c:dLbl>
            <c:dLbl>
              <c:idx val="2"/>
            </c:dLbl>
            <c:dLbl>
              <c:idx val="3"/>
            </c:dLbl>
            <c:dLbl>
              <c:idx val="4"/>
            </c:dLbl>
            <c:delete val="1"/>
          </c:dLbls>
          <c:cat>
            <c:strRef>
              <c:f>Hoja1!$A$66:$A$70</c:f>
              <c:strCache/>
            </c:strRef>
          </c:cat>
          <c:val>
            <c:numRef>
              <c:f>Hoja1!$L$67:$L$71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Hoja1!$B$22:$B$22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strRef>
              <c:f>Hoja1!$A$23:$A$28</c:f>
              <c:strCache/>
            </c:strRef>
          </c:cat>
          <c:val>
            <c:numRef>
              <c:f>Hoja1!$B$23:$B$28</c:f>
              <c:numCache/>
            </c:numRef>
          </c:val>
          <c:smooth val="0"/>
        </c:ser>
        <c:ser>
          <c:idx val="1"/>
          <c:order val="1"/>
          <c:tx>
            <c:strRef>
              <c:f>Hoja1!$C$22:$C$22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strRef>
              <c:f>Hoja1!$A$23:$A$28</c:f>
              <c:strCache/>
            </c:strRef>
          </c:cat>
          <c:val>
            <c:numRef>
              <c:f>Hoja1!$C$23:$C$28</c:f>
              <c:numCache/>
            </c:numRef>
          </c:val>
          <c:smooth val="0"/>
        </c:ser>
        <c:ser>
          <c:idx val="2"/>
          <c:order val="2"/>
          <c:tx>
            <c:strRef>
              <c:f>Hoja1!$D$22:$D$22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strRef>
              <c:f>Hoja1!$A$23:$A$28</c:f>
              <c:strCache/>
            </c:strRef>
          </c:cat>
          <c:val>
            <c:numRef>
              <c:f>Hoja1!$D$23:$D$28</c:f>
              <c:numCache/>
            </c:numRef>
          </c:val>
          <c:smooth val="0"/>
        </c:ser>
        <c:ser>
          <c:idx val="3"/>
          <c:order val="3"/>
          <c:tx>
            <c:strRef>
              <c:f>Hoja1!$E$22:$E$22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strRef>
              <c:f>Hoja1!$A$23:$A$28</c:f>
              <c:strCache/>
            </c:strRef>
          </c:cat>
          <c:val>
            <c:numRef>
              <c:f>Hoja1!$E$23:$E$28</c:f>
              <c:numCache/>
            </c:numRef>
          </c:val>
          <c:smooth val="0"/>
        </c:ser>
        <c:ser>
          <c:idx val="4"/>
          <c:order val="4"/>
          <c:tx>
            <c:strRef>
              <c:f>Hoja1!$F$22:$F$22</c:f>
            </c:strRef>
          </c:tx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7E0021"/>
                </a:solidFill>
              </a:ln>
            </c:spPr>
          </c:marker>
          <c:cat>
            <c:strRef>
              <c:f>Hoja1!$A$23:$A$28</c:f>
              <c:strCache/>
            </c:strRef>
          </c:cat>
          <c:val>
            <c:numRef>
              <c:f>Hoja1!$F$23:$F$28</c:f>
              <c:numCache/>
            </c:numRef>
          </c:val>
          <c:smooth val="0"/>
        </c:ser>
        <c:ser>
          <c:idx val="5"/>
          <c:order val="5"/>
          <c:tx>
            <c:strRef>
              <c:f>Hoja1!$G$22:$G$22</c:f>
            </c:strRef>
          </c:tx>
          <c:spPr>
            <a:ln w="38100">
              <a:solidFill>
                <a:srgbClr val="83CA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3CAFF"/>
                </a:solidFill>
              </a:ln>
            </c:spPr>
          </c:marker>
          <c:cat>
            <c:strRef>
              <c:f>Hoja1!$A$23:$A$28</c:f>
              <c:strCache/>
            </c:strRef>
          </c:cat>
          <c:val>
            <c:numRef>
              <c:f>Hoja1!$G$23:$G$28</c:f>
              <c:numCache/>
            </c:numRef>
          </c:val>
          <c:smooth val="0"/>
        </c:ser>
        <c:ser>
          <c:idx val="6"/>
          <c:order val="6"/>
          <c:tx>
            <c:strRef>
              <c:f>Hoja1!$H$22:$H$22</c:f>
            </c:strRef>
          </c:tx>
          <c:spPr>
            <a:ln w="38100">
              <a:solidFill>
                <a:srgbClr val="31400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314004"/>
                </a:solidFill>
              </a:ln>
            </c:spPr>
          </c:marker>
          <c:cat>
            <c:strRef>
              <c:f>Hoja1!$A$23:$A$28</c:f>
              <c:strCache/>
            </c:strRef>
          </c:cat>
          <c:val>
            <c:numRef>
              <c:f>Hoja1!$H$23:$H$28</c:f>
              <c:numCache/>
            </c:numRef>
          </c:val>
          <c:smooth val="0"/>
        </c:ser>
        <c:ser>
          <c:idx val="7"/>
          <c:order val="7"/>
          <c:tx>
            <c:strRef>
              <c:f>Hoja1!$I$22:$I$22</c:f>
            </c:strRef>
          </c:tx>
          <c:spPr>
            <a:ln w="38100">
              <a:solidFill>
                <a:srgbClr val="AEC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AECF00"/>
                </a:solidFill>
              </a:ln>
            </c:spPr>
          </c:marker>
          <c:cat>
            <c:strRef>
              <c:f>Hoja1!$A$23:$A$28</c:f>
              <c:strCache/>
            </c:strRef>
          </c:cat>
          <c:val>
            <c:numRef>
              <c:f>Hoja1!$I$23:$I$28</c:f>
              <c:numCache/>
            </c:numRef>
          </c:val>
          <c:smooth val="0"/>
        </c:ser>
        <c:ser>
          <c:idx val="8"/>
          <c:order val="8"/>
          <c:tx>
            <c:strRef>
              <c:f>Hoja1!$J$22:$J$22</c:f>
            </c:strRef>
          </c:tx>
          <c:spPr>
            <a:ln w="38100">
              <a:solidFill>
                <a:srgbClr val="4B1F6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4B1F6F"/>
              </a:solidFill>
              <a:ln>
                <a:solidFill>
                  <a:srgbClr val="4B1F6F"/>
                </a:solidFill>
              </a:ln>
            </c:spPr>
          </c:marker>
          <c:cat>
            <c:strRef>
              <c:f>Hoja1!$A$23:$A$28</c:f>
              <c:strCache/>
            </c:strRef>
          </c:cat>
          <c:val>
            <c:numRef>
              <c:f>Hoja1!$J$23:$J$28</c:f>
              <c:numCache/>
            </c:numRef>
          </c:val>
          <c:smooth val="0"/>
        </c:ser>
        <c:ser>
          <c:idx val="9"/>
          <c:order val="9"/>
          <c:tx>
            <c:strRef>
              <c:f>Hoja1!$K$22:$K$22</c:f>
            </c:strRef>
          </c:tx>
          <c:spPr>
            <a:ln w="38100">
              <a:solidFill>
                <a:srgbClr val="FF95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950E"/>
              </a:solidFill>
              <a:ln>
                <a:solidFill>
                  <a:srgbClr val="FF950E"/>
                </a:solidFill>
              </a:ln>
            </c:spPr>
          </c:marker>
          <c:cat>
            <c:strRef>
              <c:f>Hoja1!$A$23:$A$28</c:f>
              <c:strCache/>
            </c:strRef>
          </c:cat>
          <c:val>
            <c:numRef>
              <c:f>Hoja1!$K$23:$K$28</c:f>
              <c:numCache/>
            </c:numRef>
          </c:val>
          <c:smooth val="0"/>
        </c:ser>
        <c:ser>
          <c:idx val="10"/>
          <c:order val="10"/>
          <c:tx>
            <c:strRef>
              <c:f>Hoja1!$L$22:$L$22</c:f>
            </c:strRef>
          </c:tx>
          <c:spPr>
            <a:ln w="38100">
              <a:solidFill>
                <a:srgbClr val="C5000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C5000B"/>
                </a:solidFill>
              </a:ln>
            </c:spPr>
          </c:marker>
          <c:cat>
            <c:strRef>
              <c:f>Hoja1!$A$23:$A$28</c:f>
              <c:strCache/>
            </c:strRef>
          </c:cat>
          <c:val>
            <c:numRef>
              <c:f>Hoja1!$L$23:$L$28</c:f>
              <c:numCache/>
            </c:numRef>
          </c:val>
          <c:smooth val="0"/>
        </c:ser>
        <c:marker val="1"/>
        <c:axId val="27965990"/>
        <c:axId val="50367319"/>
      </c:lineChart>
      <c:dateAx>
        <c:axId val="27965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367319"/>
        <c:crosses val="autoZero"/>
        <c:auto val="0"/>
        <c:noMultiLvlLbl val="0"/>
      </c:dateAx>
      <c:valAx>
        <c:axId val="50367319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965990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01"/>
          <c:w val="0.967"/>
          <c:h val="0.97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Hoja1!$B$41:$B$41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Hoja1!$A$41:$A$47</c:f>
              <c:strCache/>
            </c:strRef>
          </c:cat>
          <c:val>
            <c:numRef>
              <c:f>Hoja1!$B$42:$B$48</c:f>
              <c:numCache/>
            </c:numRef>
          </c:val>
        </c:ser>
        <c:ser>
          <c:idx val="1"/>
          <c:order val="1"/>
          <c:tx>
            <c:strRef>
              <c:f>Hoja1!$G$40:$G$40</c:f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Hoja1!$A$41:$A$47</c:f>
              <c:strCache/>
            </c:strRef>
          </c:cat>
          <c:val>
            <c:numRef>
              <c:f>Hoja1!$G$41:$G$47</c:f>
              <c:numCache/>
            </c:numRef>
          </c:val>
        </c:ser>
        <c:ser>
          <c:idx val="2"/>
          <c:order val="2"/>
          <c:tx>
            <c:strRef>
              <c:f>Hoja1!$F$40:$F$40</c:f>
            </c:strRef>
          </c:tx>
          <c:spPr>
            <a:solidFill>
              <a:srgbClr val="83CA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Hoja1!$A$41:$A$47</c:f>
              <c:strCache/>
            </c:strRef>
          </c:cat>
          <c:val>
            <c:numRef>
              <c:f>Hoja1!$F$41:$F$47</c:f>
              <c:numCache/>
            </c:numRef>
          </c:val>
        </c:ser>
        <c:ser>
          <c:idx val="3"/>
          <c:order val="3"/>
          <c:tx>
            <c:strRef>
              <c:f>Hoja1!$H$41:$H$41</c:f>
            </c:strRef>
          </c:tx>
          <c:spPr>
            <a:solidFill>
              <a:srgbClr val="31400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Hoja1!$A$41:$A$47</c:f>
              <c:strCache/>
            </c:strRef>
          </c:cat>
          <c:val>
            <c:numRef>
              <c:f>Hoja1!$H$42:$H$48</c:f>
              <c:numCache/>
            </c:numRef>
          </c:val>
        </c:ser>
        <c:ser>
          <c:idx val="4"/>
          <c:order val="4"/>
          <c:tx>
            <c:strRef>
              <c:f>Hoja1!$I$40:$I$40</c:f>
            </c:strRef>
          </c:tx>
          <c:spPr>
            <a:solidFill>
              <a:srgbClr val="AEC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Hoja1!$A$41:$A$47</c:f>
              <c:strCache/>
            </c:strRef>
          </c:cat>
          <c:val>
            <c:numRef>
              <c:f>Hoja1!$I$41:$I$47</c:f>
              <c:numCache/>
            </c:numRef>
          </c:val>
        </c:ser>
        <c:ser>
          <c:idx val="5"/>
          <c:order val="5"/>
          <c:tx>
            <c:strRef>
              <c:f>Hoja1!$J$40:$J$40</c:f>
            </c:strRef>
          </c:tx>
          <c:spPr>
            <a:solidFill>
              <a:srgbClr val="4B1F6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Hoja1!$A$41:$A$47</c:f>
              <c:strCache/>
            </c:strRef>
          </c:cat>
          <c:val>
            <c:numRef>
              <c:f>Hoja1!$J$41:$J$47</c:f>
              <c:numCache/>
            </c:numRef>
          </c:val>
        </c:ser>
        <c:ser>
          <c:idx val="6"/>
          <c:order val="6"/>
          <c:tx>
            <c:strRef>
              <c:f>Hoja1!$K$40:$K$40</c:f>
            </c:strRef>
          </c:tx>
          <c:spPr>
            <a:solidFill>
              <a:srgbClr val="FF95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Hoja1!$A$41:$A$47</c:f>
              <c:strCache/>
            </c:strRef>
          </c:cat>
          <c:val>
            <c:numRef>
              <c:f>Hoja1!$K$41:$K$47</c:f>
              <c:numCache/>
            </c:numRef>
          </c:val>
        </c:ser>
        <c:ser>
          <c:idx val="7"/>
          <c:order val="7"/>
          <c:tx>
            <c:strRef>
              <c:f>Hoja1!$L$40:$L$40</c:f>
            </c:strRef>
          </c:tx>
          <c:spPr>
            <a:solidFill>
              <a:srgbClr val="C5000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Hoja1!$A$41:$A$47</c:f>
              <c:strCache/>
            </c:strRef>
          </c:cat>
          <c:val>
            <c:numRef>
              <c:f>Hoja1!$L$41:$L$47</c:f>
              <c:numCache/>
            </c:numRef>
          </c:val>
        </c:ser>
        <c:overlap val="100"/>
        <c:gapWidth val="100"/>
        <c:axId val="50652688"/>
        <c:axId val="53221009"/>
      </c:barChart>
      <c:barChart>
        <c:barDir val="bar"/>
        <c:grouping val="stacked"/>
        <c:varyColors val="0"/>
        <c:ser>
          <c:idx val="0"/>
          <c:order val="8"/>
          <c:tx>
            <c:strRef>
              <c:f>Hoja1!$C$41:$C$41</c:f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val>
            <c:numRef>
              <c:f>Hoja1!$C$42:$C$48</c:f>
              <c:numCache/>
            </c:numRef>
          </c:val>
        </c:ser>
        <c:ser>
          <c:idx val="1"/>
          <c:order val="9"/>
          <c:tx>
            <c:strRef>
              <c:f>Hoja1!$D$41:$D$41</c:f>
            </c:strRef>
          </c:tx>
          <c:spPr>
            <a:solidFill>
              <a:srgbClr val="579D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val>
            <c:numRef>
              <c:f>Hoja1!$D$42:$D$48</c:f>
              <c:numCache/>
            </c:numRef>
          </c:val>
        </c:ser>
        <c:ser>
          <c:idx val="2"/>
          <c:order val="10"/>
          <c:tx>
            <c:strRef>
              <c:f>Hoja1!$E$40:$E$40</c:f>
            </c:strRef>
          </c:tx>
          <c:spPr>
            <a:solidFill>
              <a:srgbClr val="7E002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val>
            <c:numRef>
              <c:f>Hoja1!$E$41:$E$47</c:f>
              <c:numCache/>
            </c:numRef>
          </c:val>
        </c:ser>
        <c:overlap val="100"/>
        <c:gapWidth val="100"/>
        <c:axId val="9227034"/>
        <c:axId val="15934443"/>
      </c:barChart>
      <c:dateAx>
        <c:axId val="506526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221009"/>
        <c:crosses val="autoZero"/>
        <c:auto val="0"/>
        <c:noMultiLvlLbl val="0"/>
      </c:dateAx>
      <c:valAx>
        <c:axId val="53221009"/>
        <c:scaling>
          <c:orientation val="minMax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652688"/>
        <c:crossesAt val="1"/>
        <c:crossBetween val="between"/>
        <c:dispUnits/>
      </c:valAx>
      <c:catAx>
        <c:axId val="922703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934443"/>
        <c:crosses val="autoZero"/>
        <c:auto val="1"/>
        <c:lblOffset val="100"/>
        <c:noMultiLvlLbl val="0"/>
      </c:catAx>
      <c:valAx>
        <c:axId val="15934443"/>
        <c:scaling>
          <c:orientation val="minMax"/>
        </c:scaling>
        <c:axPos val="b"/>
        <c:delete val="0"/>
        <c:numFmt formatCode="[$$-80A]#,##0.00;[RED]\-[$$-80A]#,##0.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227034"/>
        <c:crosses val="max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84725"/>
          <c:y val="0"/>
          <c:w val="0.1525"/>
          <c:h val="0.90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447675</xdr:colOff>
      <xdr:row>73</xdr:row>
      <xdr:rowOff>123825</xdr:rowOff>
    </xdr:from>
    <xdr:to>
      <xdr:col>10</xdr:col>
      <xdr:colOff>676275</xdr:colOff>
      <xdr:row>89</xdr:row>
      <xdr:rowOff>152400</xdr:rowOff>
    </xdr:to>
    <xdr:graphicFrame>
      <xdr:nvGraphicFramePr>
        <xdr:cNvPr id="1" name="Chart 1"/>
        <xdr:cNvGraphicFramePr/>
      </xdr:nvGraphicFramePr>
      <xdr:xfrm>
        <a:off x="6724650" y="11953875"/>
        <a:ext cx="38195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38100</xdr:colOff>
      <xdr:row>27</xdr:row>
      <xdr:rowOff>57150</xdr:rowOff>
    </xdr:from>
    <xdr:to>
      <xdr:col>7</xdr:col>
      <xdr:colOff>838200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38100" y="4438650"/>
        <a:ext cx="7972425" cy="166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6</xdr:col>
      <xdr:colOff>876300</xdr:colOff>
      <xdr:row>46</xdr:row>
      <xdr:rowOff>152400</xdr:rowOff>
    </xdr:from>
    <xdr:to>
      <xdr:col>12</xdr:col>
      <xdr:colOff>742950</xdr:colOff>
      <xdr:row>62</xdr:row>
      <xdr:rowOff>85725</xdr:rowOff>
    </xdr:to>
    <xdr:graphicFrame>
      <xdr:nvGraphicFramePr>
        <xdr:cNvPr id="3" name="Chart 3"/>
        <xdr:cNvGraphicFramePr/>
      </xdr:nvGraphicFramePr>
      <xdr:xfrm>
        <a:off x="7153275" y="7610475"/>
        <a:ext cx="5953125" cy="2524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0</xdr:col>
      <xdr:colOff>123825</xdr:colOff>
      <xdr:row>2</xdr:row>
      <xdr:rowOff>123825</xdr:rowOff>
    </xdr:from>
    <xdr:to>
      <xdr:col>2</xdr:col>
      <xdr:colOff>495300</xdr:colOff>
      <xdr:row>12</xdr:row>
      <xdr:rowOff>0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447675"/>
          <a:ext cx="3095625" cy="1495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="80" zoomScaleNormal="80" workbookViewId="0" topLeftCell="A7">
      <selection activeCell="F52" sqref="F52"/>
    </sheetView>
  </sheetViews>
  <sheetFormatPr defaultColWidth="11.421875" defaultRowHeight="12.75" outlineLevelRow="1"/>
  <cols>
    <col min="1" max="1" width="24.28125" style="0" customWidth="1"/>
    <col min="2" max="2" width="16.57421875" style="0" customWidth="1"/>
    <col min="3" max="3" width="12.7109375" style="0" customWidth="1"/>
    <col min="4" max="4" width="14.57421875" style="0" customWidth="1"/>
    <col min="5" max="5" width="12.8515625" style="0" customWidth="1"/>
    <col min="6" max="6" width="13.140625" style="0" customWidth="1"/>
    <col min="7" max="8" width="13.421875" style="0" customWidth="1"/>
    <col min="9" max="9" width="11.57421875" style="0" customWidth="1"/>
    <col min="10" max="10" width="15.421875" style="0" customWidth="1"/>
    <col min="11" max="12" width="18.7109375" style="0" customWidth="1"/>
    <col min="13" max="16384" width="11.57421875" style="0" customWidth="1"/>
  </cols>
  <sheetData>
    <row r="1" ht="12.75">
      <c r="A1" t="s">
        <v>0</v>
      </c>
    </row>
    <row r="9" ht="12.75">
      <c r="G9" t="s">
        <v>1</v>
      </c>
    </row>
    <row r="14" spans="1:2" ht="12.75">
      <c r="A14" s="1" t="s">
        <v>2</v>
      </c>
      <c r="B14" s="1" t="s">
        <v>3</v>
      </c>
    </row>
    <row r="15" spans="1:2" ht="13.5">
      <c r="A15" s="2" t="s">
        <v>4</v>
      </c>
      <c r="B15" s="3">
        <v>25</v>
      </c>
    </row>
    <row r="16" spans="1:2" ht="12.75">
      <c r="A16" s="1" t="s">
        <v>5</v>
      </c>
      <c r="B16" s="3">
        <v>35</v>
      </c>
    </row>
    <row r="17" spans="1:2" ht="12.75">
      <c r="A17" s="1" t="s">
        <v>6</v>
      </c>
      <c r="B17" s="3">
        <v>38</v>
      </c>
    </row>
    <row r="18" spans="1:2" ht="12.75">
      <c r="A18" s="1" t="s">
        <v>7</v>
      </c>
      <c r="B18" s="3">
        <v>35</v>
      </c>
    </row>
    <row r="20" spans="1:2" ht="12.75">
      <c r="A20" s="4" t="s">
        <v>8</v>
      </c>
      <c r="B20" s="5">
        <v>0.7</v>
      </c>
    </row>
    <row r="22" spans="2:12" ht="12.75">
      <c r="B22" s="1" t="s">
        <v>9</v>
      </c>
      <c r="C22" s="1" t="s">
        <v>10</v>
      </c>
      <c r="D22" s="1" t="s">
        <v>11</v>
      </c>
      <c r="E22" s="1" t="s">
        <v>12</v>
      </c>
      <c r="F22" s="1" t="s">
        <v>13</v>
      </c>
      <c r="G22" s="1" t="s">
        <v>14</v>
      </c>
      <c r="H22" s="1" t="s">
        <v>15</v>
      </c>
      <c r="I22" s="1" t="s">
        <v>16</v>
      </c>
      <c r="J22" s="1" t="s">
        <v>17</v>
      </c>
      <c r="K22" s="1" t="s">
        <v>18</v>
      </c>
      <c r="L22" s="1" t="s">
        <v>19</v>
      </c>
    </row>
    <row r="23" spans="1:12" ht="12.75">
      <c r="A23" s="1" t="s">
        <v>4</v>
      </c>
      <c r="B23" s="4">
        <v>3</v>
      </c>
      <c r="C23" s="4">
        <v>6</v>
      </c>
      <c r="D23" s="4">
        <v>5</v>
      </c>
      <c r="E23" s="4">
        <v>7</v>
      </c>
      <c r="F23" s="4">
        <v>10</v>
      </c>
      <c r="G23" s="4">
        <v>0</v>
      </c>
      <c r="H23" s="4">
        <v>20</v>
      </c>
      <c r="I23" s="4">
        <v>51</v>
      </c>
      <c r="J23" s="4">
        <f aca="true" t="shared" si="0" ref="J23:J26">MIN(B23:H23)</f>
        <v>0</v>
      </c>
      <c r="K23" s="4">
        <f aca="true" t="shared" si="1" ref="K23:K26">MAX(B23:H23)</f>
        <v>20</v>
      </c>
      <c r="L23" s="6">
        <f aca="true" t="shared" si="2" ref="L23:L26">AVERAGE(B23:H23)</f>
        <v>7.285714285714286</v>
      </c>
    </row>
    <row r="24" spans="1:12" ht="12.75">
      <c r="A24" s="1" t="s">
        <v>5</v>
      </c>
      <c r="B24" s="4">
        <v>1</v>
      </c>
      <c r="C24" s="4">
        <v>4</v>
      </c>
      <c r="D24" s="4">
        <v>3</v>
      </c>
      <c r="E24" s="4">
        <v>2</v>
      </c>
      <c r="F24" s="4">
        <v>5</v>
      </c>
      <c r="G24" s="4">
        <v>2</v>
      </c>
      <c r="H24" s="4">
        <v>6</v>
      </c>
      <c r="I24" s="4">
        <v>23</v>
      </c>
      <c r="J24" s="4">
        <f t="shared" si="0"/>
        <v>1</v>
      </c>
      <c r="K24" s="4">
        <f t="shared" si="1"/>
        <v>6</v>
      </c>
      <c r="L24" s="6">
        <f t="shared" si="2"/>
        <v>3.2857142857142856</v>
      </c>
    </row>
    <row r="25" spans="1:12" ht="12.75">
      <c r="A25" s="1" t="s">
        <v>6</v>
      </c>
      <c r="B25" s="4">
        <v>3</v>
      </c>
      <c r="C25" s="4">
        <v>8</v>
      </c>
      <c r="D25" s="4">
        <v>6</v>
      </c>
      <c r="E25" s="4">
        <v>2</v>
      </c>
      <c r="F25" s="4">
        <v>7</v>
      </c>
      <c r="G25" s="4">
        <v>1</v>
      </c>
      <c r="H25" s="4">
        <v>15</v>
      </c>
      <c r="I25" s="4">
        <v>42</v>
      </c>
      <c r="J25" s="4">
        <f t="shared" si="0"/>
        <v>1</v>
      </c>
      <c r="K25" s="4">
        <f t="shared" si="1"/>
        <v>15</v>
      </c>
      <c r="L25" s="6">
        <f t="shared" si="2"/>
        <v>6</v>
      </c>
    </row>
    <row r="26" spans="1:12" ht="12.75" outlineLevel="1">
      <c r="A26" s="1" t="s">
        <v>7</v>
      </c>
      <c r="B26" s="4">
        <v>2</v>
      </c>
      <c r="C26" s="4">
        <v>2</v>
      </c>
      <c r="D26" s="4">
        <v>1</v>
      </c>
      <c r="E26" s="4">
        <v>3</v>
      </c>
      <c r="F26" s="4">
        <v>4</v>
      </c>
      <c r="G26" s="4">
        <v>0</v>
      </c>
      <c r="H26" s="4">
        <v>6</v>
      </c>
      <c r="I26" s="4">
        <v>18</v>
      </c>
      <c r="J26" s="4">
        <f t="shared" si="0"/>
        <v>0</v>
      </c>
      <c r="K26" s="4">
        <f t="shared" si="1"/>
        <v>6</v>
      </c>
      <c r="L26" s="6">
        <f t="shared" si="2"/>
        <v>2.5714285714285716</v>
      </c>
    </row>
    <row r="27" spans="1:8" ht="12.75">
      <c r="A27" s="1" t="s">
        <v>16</v>
      </c>
      <c r="B27" s="4">
        <f>SUM(B23:B26)</f>
        <v>9</v>
      </c>
      <c r="C27" s="4">
        <f>SUM(C23:C26)</f>
        <v>20</v>
      </c>
      <c r="D27" s="4">
        <f>SUM(D23:D26)</f>
        <v>15</v>
      </c>
      <c r="E27" s="4">
        <f>SUM(E23:E26)</f>
        <v>14</v>
      </c>
      <c r="F27" s="4">
        <f>SUM(F23:F26)</f>
        <v>26</v>
      </c>
      <c r="G27" s="4">
        <f>SUM(G23:G26)</f>
        <v>3</v>
      </c>
      <c r="H27" s="4">
        <f>SUM(H23:H26)</f>
        <v>47</v>
      </c>
    </row>
    <row r="28" spans="5:8" ht="12.75">
      <c r="E28" s="7"/>
      <c r="F28" s="7"/>
      <c r="G28" s="7"/>
      <c r="H28" s="8"/>
    </row>
    <row r="29" spans="5:8" ht="12.75">
      <c r="E29" s="7"/>
      <c r="F29" s="7"/>
      <c r="G29" s="7"/>
      <c r="H29" s="8"/>
    </row>
    <row r="30" spans="1:8" ht="12.75">
      <c r="A30" s="8"/>
      <c r="B30" s="8"/>
      <c r="C30" s="8"/>
      <c r="D30" s="8"/>
      <c r="E30" s="7"/>
      <c r="F30" s="7"/>
      <c r="G30" s="7"/>
      <c r="H30" s="8"/>
    </row>
    <row r="31" spans="1:8" ht="12.75">
      <c r="A31" s="8"/>
      <c r="B31" s="8"/>
      <c r="C31" s="8"/>
      <c r="D31" s="8"/>
      <c r="E31" s="7"/>
      <c r="F31" s="7"/>
      <c r="G31" s="7"/>
      <c r="H31" s="8"/>
    </row>
    <row r="32" spans="1:8" ht="12.75">
      <c r="A32" s="8"/>
      <c r="B32" s="8"/>
      <c r="C32" s="8"/>
      <c r="D32" s="8"/>
      <c r="E32" s="8"/>
      <c r="F32" s="8"/>
      <c r="G32" s="7"/>
      <c r="H32" s="8"/>
    </row>
    <row r="33" spans="1:8" ht="12.75">
      <c r="A33" s="8"/>
      <c r="B33" s="8"/>
      <c r="C33" s="8"/>
      <c r="D33" s="8"/>
      <c r="E33" s="8"/>
      <c r="F33" s="8"/>
      <c r="G33" s="7"/>
      <c r="H33" s="8"/>
    </row>
    <row r="34" spans="1:8" ht="12.75">
      <c r="A34" s="8"/>
      <c r="B34" s="8"/>
      <c r="C34" s="8"/>
      <c r="D34" s="8"/>
      <c r="E34" s="8"/>
      <c r="F34" s="8"/>
      <c r="G34" s="7"/>
      <c r="H34" s="8"/>
    </row>
    <row r="35" spans="1:8" ht="12.75">
      <c r="A35" s="8"/>
      <c r="B35" s="8"/>
      <c r="C35" s="8"/>
      <c r="D35" s="8"/>
      <c r="E35" s="8"/>
      <c r="F35" s="8"/>
      <c r="G35" s="7"/>
      <c r="H35" s="8"/>
    </row>
    <row r="36" spans="1:8" ht="12.75">
      <c r="A36" s="8"/>
      <c r="B36" s="8"/>
      <c r="C36" s="8"/>
      <c r="D36" s="8"/>
      <c r="E36" s="8"/>
      <c r="F36" s="8"/>
      <c r="G36" s="8"/>
      <c r="H36" s="8"/>
    </row>
    <row r="37" spans="1:8" ht="12.75">
      <c r="A37" s="8"/>
      <c r="B37" s="8"/>
      <c r="C37" s="8"/>
      <c r="D37" s="8"/>
      <c r="E37" s="8"/>
      <c r="F37" s="8"/>
      <c r="G37" s="8"/>
      <c r="H37" s="8"/>
    </row>
    <row r="38" spans="1:8" ht="12.75">
      <c r="A38" s="8"/>
      <c r="B38" s="8"/>
      <c r="C38" s="8"/>
      <c r="D38" s="8"/>
      <c r="E38" s="8"/>
      <c r="F38" s="8"/>
      <c r="G38" s="8"/>
      <c r="H38" s="8"/>
    </row>
    <row r="39" spans="1:8" ht="12.75">
      <c r="A39" s="8"/>
      <c r="B39" s="8"/>
      <c r="C39" s="8"/>
      <c r="D39" s="8"/>
      <c r="E39" s="8"/>
      <c r="F39" s="8"/>
      <c r="G39" s="8"/>
      <c r="H39" s="8"/>
    </row>
    <row r="40" spans="2:8" ht="12.75">
      <c r="B40" s="7"/>
      <c r="C40" s="7"/>
      <c r="D40" s="7"/>
      <c r="E40" s="7"/>
      <c r="F40" s="7"/>
      <c r="G40" s="7"/>
      <c r="H40" s="7"/>
    </row>
    <row r="41" spans="1:12" ht="12.75">
      <c r="A41" s="9" t="s">
        <v>4</v>
      </c>
      <c r="B41" s="4" t="s">
        <v>9</v>
      </c>
      <c r="C41" s="4" t="s">
        <v>10</v>
      </c>
      <c r="D41" s="4" t="s">
        <v>11</v>
      </c>
      <c r="E41" s="4" t="s">
        <v>12</v>
      </c>
      <c r="F41" s="4" t="s">
        <v>13</v>
      </c>
      <c r="G41" s="4" t="s">
        <v>14</v>
      </c>
      <c r="H41" s="4" t="s">
        <v>15</v>
      </c>
      <c r="I41" s="4" t="s">
        <v>16</v>
      </c>
      <c r="J41" s="4" t="s">
        <v>17</v>
      </c>
      <c r="K41" s="4" t="s">
        <v>18</v>
      </c>
      <c r="L41" s="4" t="s">
        <v>19</v>
      </c>
    </row>
    <row r="42" spans="1:12" ht="12.75">
      <c r="A42" s="9" t="s">
        <v>5</v>
      </c>
      <c r="B42" s="3">
        <v>75</v>
      </c>
      <c r="C42" s="3">
        <v>150</v>
      </c>
      <c r="D42" s="3">
        <v>125</v>
      </c>
      <c r="E42" s="3">
        <v>175</v>
      </c>
      <c r="F42" s="3">
        <v>250</v>
      </c>
      <c r="G42" s="4" t="s">
        <v>20</v>
      </c>
      <c r="H42" s="3">
        <v>500</v>
      </c>
      <c r="I42" s="3">
        <f>SUM(B37:H37)</f>
        <v>0</v>
      </c>
      <c r="J42" s="10"/>
      <c r="K42" s="3">
        <f>MAX(B37:H37)</f>
        <v>0</v>
      </c>
      <c r="L42" s="3">
        <v>182.14</v>
      </c>
    </row>
    <row r="43" spans="1:12" ht="12.75">
      <c r="A43" s="9" t="s">
        <v>6</v>
      </c>
      <c r="B43" s="3">
        <v>35</v>
      </c>
      <c r="C43" s="3">
        <v>140</v>
      </c>
      <c r="D43" s="3">
        <v>105</v>
      </c>
      <c r="E43" s="3">
        <v>70</v>
      </c>
      <c r="F43" s="3">
        <v>175</v>
      </c>
      <c r="G43" s="3">
        <v>70</v>
      </c>
      <c r="H43" s="3">
        <v>210</v>
      </c>
      <c r="I43" s="3">
        <f>SUM(B38:H38)</f>
        <v>0</v>
      </c>
      <c r="J43" s="3">
        <f>MIN(B38:H38)</f>
        <v>0</v>
      </c>
      <c r="K43" s="3">
        <f>MAX(B38:H38)</f>
        <v>0</v>
      </c>
      <c r="L43" s="3">
        <v>115</v>
      </c>
    </row>
    <row r="44" spans="1:12" ht="12.75">
      <c r="A44" s="9" t="s">
        <v>7</v>
      </c>
      <c r="B44" s="3">
        <v>114</v>
      </c>
      <c r="C44" s="3">
        <v>304</v>
      </c>
      <c r="D44" s="3">
        <v>228</v>
      </c>
      <c r="E44" s="3">
        <v>76</v>
      </c>
      <c r="F44" s="3">
        <v>266</v>
      </c>
      <c r="G44" s="3">
        <v>38</v>
      </c>
      <c r="H44" s="3">
        <v>570</v>
      </c>
      <c r="I44" s="3">
        <f aca="true" t="shared" si="3" ref="I44:I45">SUM(B39:H39)</f>
        <v>0</v>
      </c>
      <c r="J44" s="3">
        <f>MIN(B39:H39)</f>
        <v>0</v>
      </c>
      <c r="K44" s="3">
        <f aca="true" t="shared" si="4" ref="K44:K45">MAX(B39:H39)</f>
        <v>0</v>
      </c>
      <c r="L44" s="3">
        <v>228</v>
      </c>
    </row>
    <row r="45" spans="1:12" ht="12.75">
      <c r="A45" s="9" t="s">
        <v>16</v>
      </c>
      <c r="B45" s="3">
        <v>70</v>
      </c>
      <c r="C45" s="3">
        <v>70</v>
      </c>
      <c r="D45" s="3">
        <v>35</v>
      </c>
      <c r="E45" s="3">
        <v>105</v>
      </c>
      <c r="F45" s="3">
        <v>140</v>
      </c>
      <c r="G45" s="4" t="s">
        <v>20</v>
      </c>
      <c r="H45" s="3">
        <v>210</v>
      </c>
      <c r="I45" s="3">
        <f t="shared" si="3"/>
        <v>0</v>
      </c>
      <c r="J45" s="3"/>
      <c r="K45" s="3">
        <f t="shared" si="4"/>
        <v>0</v>
      </c>
      <c r="L45" s="3">
        <v>90</v>
      </c>
    </row>
    <row r="46" spans="1:8" ht="12.75">
      <c r="A46" s="9"/>
      <c r="B46" s="3">
        <f>SUM(B42:B45)</f>
        <v>294</v>
      </c>
      <c r="C46" s="3">
        <f>SUM(C42:C45)</f>
        <v>664</v>
      </c>
      <c r="D46" s="3">
        <f>SUM(D42:D45)</f>
        <v>493</v>
      </c>
      <c r="E46" s="3">
        <f>SUM(E42:E45)</f>
        <v>426</v>
      </c>
      <c r="F46" s="3">
        <f>SUM(F42:F45)</f>
        <v>831</v>
      </c>
      <c r="G46" s="3">
        <v>180</v>
      </c>
      <c r="H46" s="3">
        <f>SUM(H42:H45)</f>
        <v>1490</v>
      </c>
    </row>
    <row r="47" spans="1:8" ht="12.75">
      <c r="A47" s="9"/>
      <c r="B47" s="3"/>
      <c r="C47" s="3"/>
      <c r="D47" s="3"/>
      <c r="E47" s="3"/>
      <c r="F47" s="3"/>
      <c r="G47" s="3"/>
      <c r="H47" s="3"/>
    </row>
    <row r="48" spans="2:8" ht="12.75">
      <c r="B48" s="3"/>
      <c r="C48" s="3"/>
      <c r="D48" s="3"/>
      <c r="E48" s="11"/>
      <c r="F48" s="11"/>
      <c r="G48" s="11"/>
      <c r="H48" s="3"/>
    </row>
    <row r="66" spans="1:12" ht="12.75">
      <c r="A66" s="4" t="s">
        <v>4</v>
      </c>
      <c r="B66" s="4" t="s">
        <v>9</v>
      </c>
      <c r="C66" s="4" t="s">
        <v>10</v>
      </c>
      <c r="D66" s="4" t="s">
        <v>11</v>
      </c>
      <c r="E66" s="4" t="s">
        <v>12</v>
      </c>
      <c r="F66" s="4" t="s">
        <v>13</v>
      </c>
      <c r="G66" s="4" t="s">
        <v>14</v>
      </c>
      <c r="H66" s="4" t="s">
        <v>15</v>
      </c>
      <c r="I66" s="4" t="s">
        <v>16</v>
      </c>
      <c r="J66" s="4" t="s">
        <v>17</v>
      </c>
      <c r="K66" s="4" t="s">
        <v>18</v>
      </c>
      <c r="L66" s="4" t="s">
        <v>19</v>
      </c>
    </row>
    <row r="67" spans="1:12" ht="12.75">
      <c r="A67" s="4" t="s">
        <v>5</v>
      </c>
      <c r="B67" s="3">
        <v>52.5</v>
      </c>
      <c r="C67" s="3">
        <v>105</v>
      </c>
      <c r="D67" s="3">
        <v>87.5</v>
      </c>
      <c r="E67" s="3">
        <v>122.5</v>
      </c>
      <c r="F67" s="3">
        <v>175</v>
      </c>
      <c r="G67" s="4"/>
      <c r="H67" s="3">
        <v>350</v>
      </c>
      <c r="I67" s="3"/>
      <c r="J67" s="3">
        <v>350</v>
      </c>
      <c r="K67" s="3">
        <f aca="true" t="shared" si="5" ref="K67:K70">MAX(B67:H67)</f>
        <v>350</v>
      </c>
      <c r="L67" s="3">
        <v>127.5</v>
      </c>
    </row>
    <row r="68" spans="1:12" ht="12.75">
      <c r="A68" s="4" t="s">
        <v>6</v>
      </c>
      <c r="B68" s="3">
        <v>24.5</v>
      </c>
      <c r="C68" s="3">
        <v>98</v>
      </c>
      <c r="D68" s="3">
        <v>73.5</v>
      </c>
      <c r="E68" s="3">
        <v>49</v>
      </c>
      <c r="F68" s="3">
        <v>122.5</v>
      </c>
      <c r="G68" s="3">
        <v>49</v>
      </c>
      <c r="H68" s="3">
        <v>147</v>
      </c>
      <c r="I68" s="3">
        <v>49</v>
      </c>
      <c r="J68" s="3">
        <v>147</v>
      </c>
      <c r="K68" s="3">
        <f t="shared" si="5"/>
        <v>147</v>
      </c>
      <c r="L68" s="3">
        <f aca="true" t="shared" si="6" ref="L68:L70">AVERAGE(B68:H68)</f>
        <v>80.5</v>
      </c>
    </row>
    <row r="69" spans="1:12" ht="12.75">
      <c r="A69" s="4" t="s">
        <v>7</v>
      </c>
      <c r="B69" s="3">
        <v>79.8</v>
      </c>
      <c r="C69" s="3">
        <v>212.8</v>
      </c>
      <c r="D69" s="3">
        <v>159.6</v>
      </c>
      <c r="E69" s="3">
        <v>53.2</v>
      </c>
      <c r="F69" s="3">
        <v>186.2</v>
      </c>
      <c r="G69" s="3">
        <v>26.6</v>
      </c>
      <c r="H69" s="3">
        <v>399</v>
      </c>
      <c r="I69" s="3">
        <v>26</v>
      </c>
      <c r="J69" s="3">
        <v>399</v>
      </c>
      <c r="K69" s="3">
        <f t="shared" si="5"/>
        <v>399</v>
      </c>
      <c r="L69" s="3">
        <f t="shared" si="6"/>
        <v>159.60000000000002</v>
      </c>
    </row>
    <row r="70" spans="1:12" ht="12.75">
      <c r="A70" s="4" t="s">
        <v>16</v>
      </c>
      <c r="B70" s="3">
        <v>49</v>
      </c>
      <c r="C70" s="3">
        <v>49</v>
      </c>
      <c r="D70" s="3">
        <v>24.5</v>
      </c>
      <c r="E70" s="3">
        <v>73.5</v>
      </c>
      <c r="F70" s="3">
        <v>98</v>
      </c>
      <c r="G70" s="3"/>
      <c r="H70" s="3">
        <v>147</v>
      </c>
      <c r="I70" s="3"/>
      <c r="J70" s="4">
        <v>147</v>
      </c>
      <c r="K70" s="3">
        <f t="shared" si="5"/>
        <v>147</v>
      </c>
      <c r="L70" s="3">
        <f t="shared" si="6"/>
        <v>73.5</v>
      </c>
    </row>
    <row r="71" spans="2:8" ht="12.75">
      <c r="B71" s="3">
        <f>SUM(B67:B70)</f>
        <v>205.8</v>
      </c>
      <c r="C71" s="3">
        <f>SUM(C67:C70)</f>
        <v>464.8</v>
      </c>
      <c r="D71" s="3">
        <f>SUM(D67:D70)</f>
        <v>345.1</v>
      </c>
      <c r="E71" s="3">
        <f>SUM(E67:E70)</f>
        <v>298.2</v>
      </c>
      <c r="F71" s="3">
        <f>SUM(F67:F70)</f>
        <v>581.7</v>
      </c>
      <c r="G71" s="3">
        <f>SUM(G68:G69)</f>
        <v>75.6</v>
      </c>
      <c r="H71" s="3">
        <f>SUM(H67:H70)</f>
        <v>1043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2017-02-28T14:36:18Z</dcterms:created>
  <dcterms:modified xsi:type="dcterms:W3CDTF">2017-02-28T16:19:55Z</dcterms:modified>
  <cp:category/>
  <cp:version/>
  <cp:contentType/>
  <cp:contentStatus/>
</cp:coreProperties>
</file>