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<sst xmlns="http://schemas.openxmlformats.org/spreadsheetml/2006/main" count="59" uniqueCount="22">
  <si>
    <t xml:space="preserve">Cafe Europa</t>
  </si>
  <si>
    <t xml:space="preserve">PRODUCTO</t>
  </si>
  <si>
    <t xml:space="preserve">PRECIO</t>
  </si>
  <si>
    <t xml:space="preserve">CAFE AMERICANO</t>
  </si>
  <si>
    <t xml:space="preserve">CAPUCHINO ITALIANO</t>
  </si>
  <si>
    <t xml:space="preserve">CAPUCHINO MOKA</t>
  </si>
  <si>
    <t xml:space="preserve">BROWNIE</t>
  </si>
  <si>
    <t xml:space="preserve">GANANCIA</t>
  </si>
  <si>
    <t xml:space="preserve">Venta de producto</t>
  </si>
  <si>
    <t xml:space="preserve">LUNES</t>
  </si>
  <si>
    <t xml:space="preserve">MARTES</t>
  </si>
  <si>
    <t xml:space="preserve">MIERCOLES</t>
  </si>
  <si>
    <t xml:space="preserve">JUEVES</t>
  </si>
  <si>
    <t xml:space="preserve">VIERNES </t>
  </si>
  <si>
    <t xml:space="preserve">SABADO</t>
  </si>
  <si>
    <t xml:space="preserve">DOMINGO</t>
  </si>
  <si>
    <t xml:space="preserve">TOTAL </t>
  </si>
  <si>
    <t xml:space="preserve">VENTA MINIMA</t>
  </si>
  <si>
    <t xml:space="preserve">VENTA MAXIMA</t>
  </si>
  <si>
    <t xml:space="preserve">VENTA PROMEDIO</t>
  </si>
  <si>
    <t xml:space="preserve">TOTAL</t>
  </si>
  <si>
    <t xml:space="preserve"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</si>
</sst>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99"/>
        <bgColor rgb="FFFF8080"/>
      </patternFill>
    </fill>
    <fill>
      <patternFill patternType="solid">
        <fgColor rgb="FFFF99FF"/>
        <bgColor rgb="FFFF99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FF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Hoja1!$A$13</c:f>
              <c:strCache>
                <c:ptCount val="1"/>
                <c:pt idx="0">
                  <c:v>CAFE AMERICANO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Hoja1!$B$12:$H$12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MIERCOLES</c:v>
                </c:pt>
                <c:pt idx="3">
                  <c:v>JUEVES</c:v>
                </c:pt>
                <c:pt idx="4">
                  <c:v>VIERNES </c:v>
                </c:pt>
                <c:pt idx="5">
                  <c:v>SABADO</c:v>
                </c:pt>
                <c:pt idx="6">
                  <c:v>DOMINGO</c:v>
                </c:pt>
              </c:strCache>
            </c:strRef>
          </c:cat>
          <c:val>
            <c:numRef>
              <c:f>Hoja1!$B$13:$H$13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0</c:v>
                </c:pt>
                <c:pt idx="6">
                  <c:v>20</c:v>
                </c:pt>
              </c:numCache>
            </c:numRef>
          </c:val>
        </c:ser>
        <c:gapWidth val="100"/>
        <c:overlap val="0"/>
        <c:axId val="72714787"/>
        <c:axId val="88443658"/>
      </c:barChart>
      <c:catAx>
        <c:axId val="727147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8443658"/>
        <c:crosses val="autoZero"/>
        <c:auto val="1"/>
        <c:lblAlgn val="ctr"/>
        <c:lblOffset val="100"/>
      </c:catAx>
      <c:valAx>
        <c:axId val="8844365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7271478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VENTA POR DIA</a:t>
            </a:r>
          </a:p>
        </c:rich>
      </c:tx>
      <c:overlay val="0"/>
    </c:title>
    <c:autoTitleDeleted val="0"/>
    <c:plotArea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Hoja1!$B$20:$H$20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MIERCOLES</c:v>
                </c:pt>
                <c:pt idx="3">
                  <c:v>JUEVES</c:v>
                </c:pt>
                <c:pt idx="4">
                  <c:v>VIERNES </c:v>
                </c:pt>
                <c:pt idx="5">
                  <c:v>SABADO</c:v>
                </c:pt>
                <c:pt idx="6">
                  <c:v>DOMINGO</c:v>
                </c:pt>
              </c:strCache>
            </c:strRef>
          </c:cat>
          <c:val>
            <c:numRef>
              <c:f>Hoja1!$B$25:$H$25</c:f>
              <c:numCache>
                <c:formatCode>General</c:formatCode>
                <c:ptCount val="7"/>
                <c:pt idx="0">
                  <c:v>294</c:v>
                </c:pt>
                <c:pt idx="1">
                  <c:v>664</c:v>
                </c:pt>
                <c:pt idx="2">
                  <c:v>493</c:v>
                </c:pt>
                <c:pt idx="3">
                  <c:v>426</c:v>
                </c:pt>
                <c:pt idx="4">
                  <c:v>831</c:v>
                </c:pt>
                <c:pt idx="5">
                  <c:v>108</c:v>
                </c:pt>
                <c:pt idx="6">
                  <c:v>1490</c:v>
                </c:pt>
              </c:numCache>
            </c:numRef>
          </c:val>
        </c:ser>
        <c:gapWidth val="100"/>
        <c:overlap val="0"/>
        <c:axId val="26510548"/>
        <c:axId val="48345311"/>
      </c:barChart>
      <c:catAx>
        <c:axId val="265105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48345311"/>
        <c:crosses val="autoZero"/>
        <c:auto val="1"/>
        <c:lblAlgn val="ctr"/>
        <c:lblOffset val="100"/>
      </c:catAx>
      <c:valAx>
        <c:axId val="4834531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51054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GANANCIA POR PRODUCTO</a:t>
            </a:r>
          </a:p>
        </c:rich>
      </c:tx>
      <c:overlay val="0"/>
    </c:title>
    <c:autoTitleDeleted val="0"/>
    <c:plotArea>
      <c:pieChart>
        <c:varyColors val="1"/>
        <c:ser>
          <c:idx val="0"/>
          <c:order val="0"/>
          <c:tx>
            <c:strRef>
              <c:f>Hoja1!$I$28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5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</c:dLbl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Hoja1!$A$29:$A$32</c:f>
              <c:strCache>
                <c:ptCount val="4"/>
                <c:pt idx="0">
                  <c:v>CAFE AMERICANO</c:v>
                </c:pt>
                <c:pt idx="1">
                  <c:v>CAPUCHINO ITALIANO</c:v>
                </c:pt>
                <c:pt idx="2">
                  <c:v>CAPUCHINO MOKA</c:v>
                </c:pt>
                <c:pt idx="3">
                  <c:v>BROWNIE</c:v>
                </c:pt>
              </c:strCache>
            </c:strRef>
          </c:cat>
          <c:val>
            <c:numRef>
              <c:f>Hoja1!$I$29:$I$32</c:f>
              <c:numCache>
                <c:formatCode>General</c:formatCode>
                <c:ptCount val="4"/>
                <c:pt idx="0">
                  <c:v>892.5</c:v>
                </c:pt>
                <c:pt idx="1">
                  <c:v>563.5</c:v>
                </c:pt>
                <c:pt idx="2">
                  <c:v>1117.2</c:v>
                </c:pt>
                <c:pt idx="3">
                  <c:v>441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334080</xdr:colOff>
      <xdr:row>36</xdr:row>
      <xdr:rowOff>132840</xdr:rowOff>
    </xdr:from>
    <xdr:to>
      <xdr:col>8</xdr:col>
      <xdr:colOff>394920</xdr:colOff>
      <xdr:row>56</xdr:row>
      <xdr:rowOff>115560</xdr:rowOff>
    </xdr:to>
    <xdr:graphicFrame>
      <xdr:nvGraphicFramePr>
        <xdr:cNvPr id="0" name=""/>
        <xdr:cNvGraphicFramePr/>
      </xdr:nvGraphicFramePr>
      <xdr:xfrm>
        <a:off x="334080" y="6222960"/>
        <a:ext cx="5754240" cy="3233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111600</xdr:colOff>
      <xdr:row>9</xdr:row>
      <xdr:rowOff>129240</xdr:rowOff>
    </xdr:from>
    <xdr:to>
      <xdr:col>19</xdr:col>
      <xdr:colOff>176040</xdr:colOff>
      <xdr:row>29</xdr:row>
      <xdr:rowOff>111600</xdr:rowOff>
    </xdr:to>
    <xdr:graphicFrame>
      <xdr:nvGraphicFramePr>
        <xdr:cNvPr id="1" name=""/>
        <xdr:cNvGraphicFramePr/>
      </xdr:nvGraphicFramePr>
      <xdr:xfrm>
        <a:off x="9054000" y="1830240"/>
        <a:ext cx="5754240" cy="323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540000</xdr:colOff>
      <xdr:row>38</xdr:row>
      <xdr:rowOff>41760</xdr:rowOff>
    </xdr:from>
    <xdr:to>
      <xdr:col>19</xdr:col>
      <xdr:colOff>604080</xdr:colOff>
      <xdr:row>58</xdr:row>
      <xdr:rowOff>24120</xdr:rowOff>
    </xdr:to>
    <xdr:graphicFrame>
      <xdr:nvGraphicFramePr>
        <xdr:cNvPr id="2" name=""/>
        <xdr:cNvGraphicFramePr/>
      </xdr:nvGraphicFramePr>
      <xdr:xfrm>
        <a:off x="9482400" y="6456960"/>
        <a:ext cx="5753880" cy="323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7" zoomScaleNormal="67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6.6683673469388"/>
    <col collapsed="false" hidden="false" max="3" min="2" style="0" width="10.0867346938776"/>
    <col collapsed="false" hidden="false" max="4" min="4" style="0" width="9.79081632653061"/>
    <col collapsed="false" hidden="false" max="6" min="5" style="0" width="8.03571428571429"/>
    <col collapsed="false" hidden="false" max="7" min="7" style="0" width="9.06122448979592"/>
    <col collapsed="false" hidden="false" max="8" min="8" style="0" width="8.91836734693878"/>
    <col collapsed="false" hidden="false" max="9" min="9" style="0" width="9.20408163265306"/>
    <col collapsed="false" hidden="false" max="10" min="10" style="0" width="11.1122448979592"/>
    <col collapsed="false" hidden="false" max="11" min="11" style="0" width="11.9897959183673"/>
    <col collapsed="false" hidden="false" max="12" min="12" style="0" width="13.7397959183673"/>
    <col collapsed="false" hidden="false" max="1025" min="13" style="0" width="11.5204081632653"/>
  </cols>
  <sheetData>
    <row r="1" customFormat="false" ht="31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4" customFormat="false" ht="12.8" hidden="false" customHeight="false" outlineLevel="0" collapsed="false">
      <c r="A4" s="2" t="s">
        <v>1</v>
      </c>
      <c r="B4" s="3" t="s">
        <v>2</v>
      </c>
    </row>
    <row r="5" customFormat="false" ht="12.8" hidden="false" customHeight="false" outlineLevel="0" collapsed="false">
      <c r="A5" s="4" t="s">
        <v>3</v>
      </c>
      <c r="B5" s="5" t="n">
        <v>25</v>
      </c>
    </row>
    <row r="6" customFormat="false" ht="12.8" hidden="false" customHeight="false" outlineLevel="0" collapsed="false">
      <c r="A6" s="4" t="s">
        <v>4</v>
      </c>
      <c r="B6" s="5" t="n">
        <v>35</v>
      </c>
    </row>
    <row r="7" customFormat="false" ht="12.8" hidden="false" customHeight="false" outlineLevel="0" collapsed="false">
      <c r="A7" s="4" t="s">
        <v>5</v>
      </c>
      <c r="B7" s="5" t="n">
        <v>38</v>
      </c>
    </row>
    <row r="8" customFormat="false" ht="12.8" hidden="false" customHeight="false" outlineLevel="0" collapsed="false">
      <c r="A8" s="4" t="s">
        <v>6</v>
      </c>
      <c r="B8" s="5" t="n">
        <v>35</v>
      </c>
    </row>
    <row r="10" customFormat="false" ht="12.8" hidden="false" customHeight="false" outlineLevel="0" collapsed="false">
      <c r="A10" s="3" t="s">
        <v>7</v>
      </c>
      <c r="B10" s="6" t="n">
        <v>0.7</v>
      </c>
    </row>
    <row r="11" customFormat="false" ht="12.8" hidden="false" customHeight="false" outlineLevel="0" collapsed="false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customFormat="false" ht="12.8" hidden="false" customHeight="false" outlineLevel="0" collapsed="false">
      <c r="A12" s="8"/>
      <c r="B12" s="4" t="s">
        <v>9</v>
      </c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  <c r="K12" s="4" t="s">
        <v>18</v>
      </c>
      <c r="L12" s="4" t="s">
        <v>19</v>
      </c>
    </row>
    <row r="13" customFormat="false" ht="12.8" hidden="false" customHeight="false" outlineLevel="0" collapsed="false">
      <c r="A13" s="4" t="s">
        <v>3</v>
      </c>
      <c r="B13" s="8" t="n">
        <v>3</v>
      </c>
      <c r="C13" s="8" t="n">
        <v>6</v>
      </c>
      <c r="D13" s="8" t="n">
        <v>5</v>
      </c>
      <c r="E13" s="8" t="n">
        <v>7</v>
      </c>
      <c r="F13" s="8" t="n">
        <v>10</v>
      </c>
      <c r="G13" s="8" t="n">
        <v>0</v>
      </c>
      <c r="H13" s="8" t="n">
        <v>20</v>
      </c>
      <c r="I13" s="8" t="n">
        <v>51</v>
      </c>
      <c r="J13" s="8" t="n">
        <f aca="false">MIN(B13:H13)</f>
        <v>0</v>
      </c>
      <c r="K13" s="8" t="n">
        <f aca="false">MAX(B13:H13)</f>
        <v>20</v>
      </c>
      <c r="L13" s="9" t="n">
        <f aca="false">AVERAGE(B13:H13)</f>
        <v>7.28571428571429</v>
      </c>
    </row>
    <row r="14" customFormat="false" ht="12.8" hidden="false" customHeight="false" outlineLevel="0" collapsed="false">
      <c r="A14" s="4" t="s">
        <v>4</v>
      </c>
      <c r="B14" s="8" t="n">
        <v>1</v>
      </c>
      <c r="C14" s="8" t="n">
        <v>4</v>
      </c>
      <c r="D14" s="8" t="n">
        <v>3</v>
      </c>
      <c r="E14" s="8" t="n">
        <v>2</v>
      </c>
      <c r="F14" s="8" t="n">
        <v>5</v>
      </c>
      <c r="G14" s="8" t="n">
        <v>2</v>
      </c>
      <c r="H14" s="8" t="n">
        <v>6</v>
      </c>
      <c r="I14" s="8" t="n">
        <v>23</v>
      </c>
      <c r="J14" s="8" t="n">
        <f aca="false">MIN(B14:H14)</f>
        <v>1</v>
      </c>
      <c r="K14" s="8" t="n">
        <f aca="false">MAX(B14:H14)</f>
        <v>6</v>
      </c>
      <c r="L14" s="9" t="n">
        <f aca="false">AVERAGE(B14:H14)</f>
        <v>3.28571428571429</v>
      </c>
    </row>
    <row r="15" customFormat="false" ht="12.8" hidden="false" customHeight="false" outlineLevel="0" collapsed="false">
      <c r="A15" s="4" t="s">
        <v>5</v>
      </c>
      <c r="B15" s="8" t="n">
        <v>3</v>
      </c>
      <c r="C15" s="8" t="n">
        <v>8</v>
      </c>
      <c r="D15" s="8" t="n">
        <v>6</v>
      </c>
      <c r="E15" s="8" t="n">
        <v>2</v>
      </c>
      <c r="F15" s="8" t="n">
        <v>7</v>
      </c>
      <c r="G15" s="8" t="n">
        <v>1</v>
      </c>
      <c r="H15" s="8" t="n">
        <v>15</v>
      </c>
      <c r="I15" s="8" t="n">
        <v>42</v>
      </c>
      <c r="J15" s="8" t="n">
        <f aca="false">MIN(B15:H15)</f>
        <v>1</v>
      </c>
      <c r="K15" s="8" t="n">
        <f aca="false">MAX(B15:H15)</f>
        <v>15</v>
      </c>
      <c r="L15" s="9" t="n">
        <f aca="false">AVERAGE(B15:H15)</f>
        <v>6</v>
      </c>
    </row>
    <row r="16" customFormat="false" ht="12.8" hidden="false" customHeight="false" outlineLevel="0" collapsed="false">
      <c r="A16" s="4" t="s">
        <v>6</v>
      </c>
      <c r="B16" s="8" t="n">
        <v>2</v>
      </c>
      <c r="C16" s="8" t="n">
        <v>2</v>
      </c>
      <c r="D16" s="8" t="n">
        <v>1</v>
      </c>
      <c r="E16" s="8" t="n">
        <v>3</v>
      </c>
      <c r="F16" s="8" t="n">
        <v>4</v>
      </c>
      <c r="G16" s="8" t="n">
        <v>0</v>
      </c>
      <c r="H16" s="8" t="n">
        <v>6</v>
      </c>
      <c r="I16" s="8" t="n">
        <v>18</v>
      </c>
      <c r="J16" s="8" t="n">
        <f aca="false">MIN(B16:H16)</f>
        <v>0</v>
      </c>
      <c r="K16" s="8" t="n">
        <f aca="false">MAX(B16:H16)</f>
        <v>6</v>
      </c>
      <c r="L16" s="9" t="n">
        <f aca="false">AVERAGE(B16:H16)</f>
        <v>2.57142857142857</v>
      </c>
    </row>
    <row r="17" customFormat="false" ht="12.8" hidden="false" customHeight="false" outlineLevel="0" collapsed="false">
      <c r="A17" s="4" t="s">
        <v>20</v>
      </c>
      <c r="B17" s="8" t="n">
        <f aca="false">SUM(B13:B16)</f>
        <v>9</v>
      </c>
      <c r="C17" s="8" t="n">
        <f aca="false">SUM(C13:C15)</f>
        <v>18</v>
      </c>
      <c r="D17" s="8" t="n">
        <f aca="false">SUM(D13:D16)</f>
        <v>15</v>
      </c>
      <c r="E17" s="8" t="n">
        <f aca="false">SUM(E13:E16)</f>
        <v>14</v>
      </c>
      <c r="F17" s="8" t="n">
        <f aca="false">SUM(F13:F16)</f>
        <v>26</v>
      </c>
      <c r="G17" s="8" t="n">
        <f aca="false">SUM(G13:G16)</f>
        <v>3</v>
      </c>
      <c r="H17" s="8" t="n">
        <f aca="false">SUM(H13:H16)</f>
        <v>47</v>
      </c>
    </row>
    <row r="19" customFormat="false" ht="12.8" hidden="false" customHeight="false" outlineLevel="0" collapsed="false">
      <c r="A19" s="7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customFormat="false" ht="12.8" hidden="false" customHeight="false" outlineLevel="0" collapsed="false">
      <c r="A20" s="8"/>
      <c r="B20" s="4" t="s">
        <v>9</v>
      </c>
      <c r="C20" s="4" t="s">
        <v>10</v>
      </c>
      <c r="D20" s="4" t="s">
        <v>11</v>
      </c>
      <c r="E20" s="4" t="s">
        <v>12</v>
      </c>
      <c r="F20" s="4" t="s">
        <v>13</v>
      </c>
      <c r="G20" s="4" t="s">
        <v>14</v>
      </c>
      <c r="H20" s="4" t="s">
        <v>15</v>
      </c>
      <c r="I20" s="4" t="s">
        <v>16</v>
      </c>
      <c r="J20" s="4" t="s">
        <v>17</v>
      </c>
      <c r="K20" s="4" t="s">
        <v>18</v>
      </c>
      <c r="L20" s="4" t="s">
        <v>19</v>
      </c>
    </row>
    <row r="21" customFormat="false" ht="12.8" hidden="false" customHeight="false" outlineLevel="0" collapsed="false">
      <c r="A21" s="4" t="s">
        <v>3</v>
      </c>
      <c r="B21" s="5" t="n">
        <v>75</v>
      </c>
      <c r="C21" s="5" t="n">
        <v>150</v>
      </c>
      <c r="D21" s="5" t="n">
        <v>125</v>
      </c>
      <c r="E21" s="5" t="n">
        <v>175</v>
      </c>
      <c r="F21" s="5" t="n">
        <v>250</v>
      </c>
      <c r="G21" s="5" t="n">
        <v>0</v>
      </c>
      <c r="H21" s="5" t="n">
        <v>500</v>
      </c>
      <c r="I21" s="5" t="n">
        <f aca="false">SUM(B21:H21)</f>
        <v>1275</v>
      </c>
      <c r="J21" s="5" t="n">
        <f aca="false">MIN(B21:H21)</f>
        <v>0</v>
      </c>
      <c r="K21" s="5" t="n">
        <f aca="false">MAX(B21:H21)</f>
        <v>500</v>
      </c>
      <c r="L21" s="5" t="n">
        <f aca="false">AVERAGE(B21:H21)</f>
        <v>182.142857142857</v>
      </c>
    </row>
    <row r="22" customFormat="false" ht="12.8" hidden="false" customHeight="false" outlineLevel="0" collapsed="false">
      <c r="A22" s="4" t="s">
        <v>4</v>
      </c>
      <c r="B22" s="5" t="n">
        <v>35</v>
      </c>
      <c r="C22" s="5" t="n">
        <v>140</v>
      </c>
      <c r="D22" s="5" t="n">
        <v>105</v>
      </c>
      <c r="E22" s="5" t="n">
        <v>70</v>
      </c>
      <c r="F22" s="5" t="n">
        <v>175</v>
      </c>
      <c r="G22" s="5" t="n">
        <v>70</v>
      </c>
      <c r="H22" s="5" t="n">
        <v>210</v>
      </c>
      <c r="I22" s="5" t="n">
        <f aca="false">SUM(B22:H22)</f>
        <v>805</v>
      </c>
      <c r="J22" s="5" t="n">
        <f aca="false">MIN(B22:H22)</f>
        <v>35</v>
      </c>
      <c r="K22" s="5" t="n">
        <f aca="false">MAX(B22:H22)</f>
        <v>210</v>
      </c>
      <c r="L22" s="5" t="n">
        <f aca="false">AVERAGE(B22:H22)</f>
        <v>115</v>
      </c>
    </row>
    <row r="23" customFormat="false" ht="12.8" hidden="false" customHeight="false" outlineLevel="0" collapsed="false">
      <c r="A23" s="4" t="s">
        <v>5</v>
      </c>
      <c r="B23" s="5" t="n">
        <v>114</v>
      </c>
      <c r="C23" s="5" t="n">
        <v>304</v>
      </c>
      <c r="D23" s="5" t="n">
        <v>228</v>
      </c>
      <c r="E23" s="5" t="n">
        <v>76</v>
      </c>
      <c r="F23" s="5" t="n">
        <v>266</v>
      </c>
      <c r="G23" s="5" t="n">
        <v>38</v>
      </c>
      <c r="H23" s="5" t="n">
        <v>570</v>
      </c>
      <c r="I23" s="5" t="n">
        <f aca="false">SUM(B23:H23)</f>
        <v>1596</v>
      </c>
      <c r="J23" s="5" t="n">
        <f aca="false">MIN(B23:H23)</f>
        <v>38</v>
      </c>
      <c r="K23" s="5" t="n">
        <f aca="false">MAX(B23:H23)</f>
        <v>570</v>
      </c>
      <c r="L23" s="5" t="n">
        <f aca="false">AVERAGE(B23:H23)</f>
        <v>228</v>
      </c>
    </row>
    <row r="24" customFormat="false" ht="12.8" hidden="false" customHeight="false" outlineLevel="0" collapsed="false">
      <c r="A24" s="4" t="s">
        <v>6</v>
      </c>
      <c r="B24" s="5" t="n">
        <v>70</v>
      </c>
      <c r="C24" s="5" t="n">
        <v>70</v>
      </c>
      <c r="D24" s="5" t="n">
        <v>35</v>
      </c>
      <c r="E24" s="5" t="n">
        <v>105</v>
      </c>
      <c r="F24" s="5" t="n">
        <v>140</v>
      </c>
      <c r="G24" s="5" t="n">
        <v>0</v>
      </c>
      <c r="H24" s="5" t="n">
        <v>210</v>
      </c>
      <c r="I24" s="5" t="n">
        <f aca="false">SUM(B24:H24)</f>
        <v>630</v>
      </c>
      <c r="J24" s="5" t="n">
        <f aca="false">MIN(B24:H24)</f>
        <v>0</v>
      </c>
      <c r="K24" s="5" t="n">
        <f aca="false">MAX(B24:H24)</f>
        <v>210</v>
      </c>
      <c r="L24" s="5" t="n">
        <f aca="false">AVERAGE(B24:H24)</f>
        <v>90</v>
      </c>
    </row>
    <row r="25" customFormat="false" ht="12.8" hidden="false" customHeight="false" outlineLevel="0" collapsed="false">
      <c r="A25" s="4" t="s">
        <v>20</v>
      </c>
      <c r="B25" s="5" t="n">
        <f aca="false">SUM(B21:B24)</f>
        <v>294</v>
      </c>
      <c r="C25" s="5" t="n">
        <f aca="false">SUM(C21:C24)</f>
        <v>664</v>
      </c>
      <c r="D25" s="5" t="n">
        <f aca="false">SUM(D21:D24)</f>
        <v>493</v>
      </c>
      <c r="E25" s="5" t="n">
        <f aca="false">SUM(E21:E24)</f>
        <v>426</v>
      </c>
      <c r="F25" s="5" t="n">
        <f aca="false">SUM(F21:F24)</f>
        <v>831</v>
      </c>
      <c r="G25" s="5" t="n">
        <f aca="false">SUM(G21:G24)</f>
        <v>108</v>
      </c>
      <c r="H25" s="5" t="n">
        <f aca="false">SUM(H21:H24)</f>
        <v>1490</v>
      </c>
      <c r="I25" s="10"/>
    </row>
    <row r="27" customFormat="false" ht="12.8" hidden="false" customHeight="false" outlineLevel="0" collapsed="false">
      <c r="A27" s="7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customFormat="false" ht="12.8" hidden="false" customHeight="false" outlineLevel="0" collapsed="false">
      <c r="A28" s="8"/>
      <c r="B28" s="4" t="s">
        <v>9</v>
      </c>
      <c r="C28" s="4" t="s">
        <v>10</v>
      </c>
      <c r="D28" s="4" t="s">
        <v>11</v>
      </c>
      <c r="E28" s="4" t="s">
        <v>12</v>
      </c>
      <c r="F28" s="4" t="s">
        <v>13</v>
      </c>
      <c r="G28" s="4" t="s">
        <v>14</v>
      </c>
      <c r="H28" s="4" t="s">
        <v>15</v>
      </c>
      <c r="I28" s="4" t="s">
        <v>16</v>
      </c>
      <c r="J28" s="4" t="s">
        <v>17</v>
      </c>
      <c r="K28" s="4" t="s">
        <v>18</v>
      </c>
      <c r="L28" s="4" t="s">
        <v>19</v>
      </c>
    </row>
    <row r="29" customFormat="false" ht="12.8" hidden="false" customHeight="false" outlineLevel="0" collapsed="false">
      <c r="A29" s="4" t="s">
        <v>3</v>
      </c>
      <c r="B29" s="5" t="n">
        <f aca="false">B21*$B$10</f>
        <v>52.5</v>
      </c>
      <c r="C29" s="5" t="n">
        <f aca="false">C21*$B$10</f>
        <v>105</v>
      </c>
      <c r="D29" s="5" t="n">
        <f aca="false">D21*$B$10</f>
        <v>87.5</v>
      </c>
      <c r="E29" s="5" t="n">
        <f aca="false">E21*$B$10</f>
        <v>122.5</v>
      </c>
      <c r="F29" s="5" t="n">
        <f aca="false">F21*$B$10</f>
        <v>175</v>
      </c>
      <c r="G29" s="5" t="n">
        <f aca="false">G21*$B$10</f>
        <v>0</v>
      </c>
      <c r="H29" s="5" t="n">
        <f aca="false">H21*$B$10</f>
        <v>350</v>
      </c>
      <c r="I29" s="5" t="n">
        <f aca="false">SUM(B29:H29)</f>
        <v>892.5</v>
      </c>
      <c r="J29" s="5" t="n">
        <f aca="false">MIN(B29:H29)</f>
        <v>0</v>
      </c>
      <c r="K29" s="5" t="n">
        <f aca="false">MAX(B29:H29)</f>
        <v>350</v>
      </c>
      <c r="L29" s="5" t="n">
        <f aca="false">AVERAGE(B29:H29)</f>
        <v>127.5</v>
      </c>
    </row>
    <row r="30" customFormat="false" ht="12.8" hidden="false" customHeight="false" outlineLevel="0" collapsed="false">
      <c r="A30" s="4" t="s">
        <v>4</v>
      </c>
      <c r="B30" s="5" t="n">
        <f aca="false">B22*$B$10</f>
        <v>24.5</v>
      </c>
      <c r="C30" s="5" t="n">
        <f aca="false">C22*$B$10</f>
        <v>98</v>
      </c>
      <c r="D30" s="5" t="n">
        <f aca="false">D22*$B$10</f>
        <v>73.5</v>
      </c>
      <c r="E30" s="5" t="n">
        <f aca="false">E22*$B$10</f>
        <v>49</v>
      </c>
      <c r="F30" s="5" t="n">
        <f aca="false">F22*$B$10</f>
        <v>122.5</v>
      </c>
      <c r="G30" s="5" t="n">
        <f aca="false">G22*$B$10</f>
        <v>49</v>
      </c>
      <c r="H30" s="5" t="n">
        <f aca="false">H22*$B$10</f>
        <v>147</v>
      </c>
      <c r="I30" s="5" t="n">
        <f aca="false">SUM(B30:H30)</f>
        <v>563.5</v>
      </c>
      <c r="J30" s="5" t="n">
        <f aca="false">MIN(B30:H30)</f>
        <v>24.5</v>
      </c>
      <c r="K30" s="5" t="n">
        <f aca="false">MAX(B30:H30)</f>
        <v>147</v>
      </c>
      <c r="L30" s="5" t="n">
        <f aca="false">AVERAGE(B30:H30)</f>
        <v>80.5</v>
      </c>
    </row>
    <row r="31" customFormat="false" ht="12.8" hidden="false" customHeight="false" outlineLevel="0" collapsed="false">
      <c r="A31" s="4" t="s">
        <v>5</v>
      </c>
      <c r="B31" s="5" t="n">
        <f aca="false">B23*$B$10</f>
        <v>79.8</v>
      </c>
      <c r="C31" s="5" t="n">
        <f aca="false">C23*$B$10</f>
        <v>212.8</v>
      </c>
      <c r="D31" s="5" t="n">
        <f aca="false">D23*$B$10</f>
        <v>159.6</v>
      </c>
      <c r="E31" s="5" t="n">
        <f aca="false">E23*$B$10</f>
        <v>53.2</v>
      </c>
      <c r="F31" s="5" t="n">
        <f aca="false">F23*$B$10</f>
        <v>186.2</v>
      </c>
      <c r="G31" s="5" t="n">
        <f aca="false">G23*$B$10</f>
        <v>26.6</v>
      </c>
      <c r="H31" s="5" t="n">
        <f aca="false">H23*$B$10</f>
        <v>399</v>
      </c>
      <c r="I31" s="5" t="n">
        <f aca="false">SUM(B31:H31)</f>
        <v>1117.2</v>
      </c>
      <c r="J31" s="5" t="n">
        <f aca="false">MIN(B31:H31)</f>
        <v>26.6</v>
      </c>
      <c r="K31" s="5" t="n">
        <f aca="false">MAX(B31:H31)</f>
        <v>399</v>
      </c>
      <c r="L31" s="5" t="n">
        <f aca="false">AVERAGE(B31:H31)</f>
        <v>159.6</v>
      </c>
    </row>
    <row r="32" customFormat="false" ht="12.8" hidden="false" customHeight="false" outlineLevel="0" collapsed="false">
      <c r="A32" s="4" t="s">
        <v>6</v>
      </c>
      <c r="B32" s="5" t="n">
        <f aca="false">B24*$B$10</f>
        <v>49</v>
      </c>
      <c r="C32" s="5" t="n">
        <f aca="false">C24*$B$10</f>
        <v>49</v>
      </c>
      <c r="D32" s="5" t="n">
        <f aca="false">D24*$B$10</f>
        <v>24.5</v>
      </c>
      <c r="E32" s="5" t="n">
        <f aca="false">E24*$B$10</f>
        <v>73.5</v>
      </c>
      <c r="F32" s="5" t="n">
        <f aca="false">F24*$B$10</f>
        <v>98</v>
      </c>
      <c r="G32" s="5" t="n">
        <f aca="false">G24*$B$10</f>
        <v>0</v>
      </c>
      <c r="H32" s="5" t="n">
        <f aca="false">H24*$B$10</f>
        <v>147</v>
      </c>
      <c r="I32" s="5" t="n">
        <f aca="false">SUM(B32:H32)</f>
        <v>441</v>
      </c>
      <c r="J32" s="5" t="n">
        <f aca="false">MIN(B32:H32)</f>
        <v>0</v>
      </c>
      <c r="K32" s="5" t="n">
        <f aca="false">MAX(B32:H32)</f>
        <v>147</v>
      </c>
      <c r="L32" s="5" t="n">
        <f aca="false">AVERAGE(B32:H32)</f>
        <v>63</v>
      </c>
    </row>
    <row r="33" customFormat="false" ht="12.8" hidden="false" customHeight="false" outlineLevel="0" collapsed="false">
      <c r="A33" s="4" t="s">
        <v>20</v>
      </c>
      <c r="B33" s="5" t="n">
        <f aca="false">SUM(B29:B32)</f>
        <v>205.8</v>
      </c>
      <c r="C33" s="5" t="n">
        <f aca="false">SUM(C29:C32)</f>
        <v>464.8</v>
      </c>
      <c r="D33" s="5" t="n">
        <f aca="false">SUM(D29:D32)</f>
        <v>345.1</v>
      </c>
      <c r="E33" s="5" t="n">
        <f aca="false">SUM(E29:E32)</f>
        <v>298.2</v>
      </c>
      <c r="F33" s="5" t="n">
        <f aca="false">SUM(F29:F32)</f>
        <v>581.7</v>
      </c>
      <c r="G33" s="5" t="n">
        <f aca="false">SUM(G29:G32)</f>
        <v>75.6</v>
      </c>
      <c r="H33" s="5" t="n">
        <f aca="false">SUM(H29:H31)</f>
        <v>896</v>
      </c>
    </row>
  </sheetData>
  <mergeCells count="4">
    <mergeCell ref="A1:L1"/>
    <mergeCell ref="A11:L11"/>
    <mergeCell ref="A19:L19"/>
    <mergeCell ref="A27:L27"/>
  </mergeCells>
  <printOptions headings="false" gridLines="false" gridLinesSet="true" horizontalCentered="false" verticalCentered="false"/>
  <pageMargins left="0.590277777777778" right="0.590277777777778" top="0.855555555555556" bottom="0.855555555555556" header="0.590277777777778" footer="0.590277777777778"/>
  <pageSetup paperSize="1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2017-02-28T08:36:10Z</dcterms:created>
  <dc:creator/>
  <dc:description/>
  <dc:language>es-MX</dc:language>
  <cp:lastModifiedBy/>
  <dcterms:modified xsi:type="dcterms:W3CDTF">2017-02-28T09:29:14Z</dcterms:modified>
  <cp:revision>1</cp:revision>
  <dc:subject/>
  <dc:title/>
</cp:coreProperties>
</file>